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externalReferences>
    <externalReference r:id="rId2"/>
  </externalReferences>
  <definedNames>
    <definedName name="_xlnm._FilterDatabase" localSheetId="0" hidden="1">Sheet1!$A$3:$I$96</definedName>
  </definedNames>
  <calcPr calcId="144525"/>
</workbook>
</file>

<file path=xl/sharedStrings.xml><?xml version="1.0" encoding="utf-8"?>
<sst xmlns="http://schemas.openxmlformats.org/spreadsheetml/2006/main" count="308" uniqueCount="126">
  <si>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</si>
  <si>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年上半年勐海县教育体育系统急需紧缺人才校园招聘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考核测评成绩及签订协议人员名单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</si>
  <si>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</si>
  <si>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报考单位名称</t>
    </r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</si>
  <si>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</si>
  <si>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</si>
  <si>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</si>
  <si>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</si>
  <si>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t>考核测评成绩</t>
  </si>
  <si>
    <t>是否签订就业协议</t>
  </si>
  <si>
    <r>
      <rPr>
        <b/>
        <sz val="11"/>
        <rFont val="宋体"/>
        <charset val="134"/>
      </rPr>
      <t>备注</t>
    </r>
  </si>
  <si>
    <t>勐海县职业高级中学</t>
  </si>
  <si>
    <t>体育教师</t>
  </si>
  <si>
    <t>2023002-001</t>
  </si>
  <si>
    <t>2023002-005</t>
  </si>
  <si>
    <t>2023002-006</t>
  </si>
  <si>
    <t>缺考</t>
  </si>
  <si>
    <t>2023002-007</t>
  </si>
  <si>
    <t>语文教师</t>
  </si>
  <si>
    <t>2023003-001</t>
  </si>
  <si>
    <t>2023003-002</t>
  </si>
  <si>
    <t>2023003-008</t>
  </si>
  <si>
    <t>2023003-009</t>
  </si>
  <si>
    <t>勐海县第三中学</t>
  </si>
  <si>
    <t>2023004-001</t>
  </si>
  <si>
    <t>2023004-004</t>
  </si>
  <si>
    <t>2023004-008</t>
  </si>
  <si>
    <t>2023004-009</t>
  </si>
  <si>
    <t>2023004-010</t>
  </si>
  <si>
    <t>2023004-014</t>
  </si>
  <si>
    <t>勐海县勐阿镇中学</t>
  </si>
  <si>
    <t>2023005-003</t>
  </si>
  <si>
    <t>2023005-004</t>
  </si>
  <si>
    <t>2023005-013</t>
  </si>
  <si>
    <t>勐海县勐宋乡中学</t>
  </si>
  <si>
    <t>2023006-001</t>
  </si>
  <si>
    <t>勐海县打洛镇中学</t>
  </si>
  <si>
    <t>2023007-001</t>
  </si>
  <si>
    <t>2023007-003</t>
  </si>
  <si>
    <t>2023007-005</t>
  </si>
  <si>
    <t>2023007-007</t>
  </si>
  <si>
    <t>2023007-008</t>
  </si>
  <si>
    <t>2023007-012</t>
  </si>
  <si>
    <t>2023007-013</t>
  </si>
  <si>
    <t>2023007-014</t>
  </si>
  <si>
    <t>2023007-018</t>
  </si>
  <si>
    <t>勐海县布朗山乡九年制学校</t>
  </si>
  <si>
    <t>2023008-001</t>
  </si>
  <si>
    <t>2023008-002</t>
  </si>
  <si>
    <t>2023008-003</t>
  </si>
  <si>
    <t>2023008-005</t>
  </si>
  <si>
    <t>2023008-006</t>
  </si>
  <si>
    <t>2023008-008</t>
  </si>
  <si>
    <t>2023008-009</t>
  </si>
  <si>
    <t>2023008-010</t>
  </si>
  <si>
    <t>勐海县勐海镇中学</t>
  </si>
  <si>
    <t>数学教师</t>
  </si>
  <si>
    <t>2023009-003</t>
  </si>
  <si>
    <t>2023009-004</t>
  </si>
  <si>
    <t>2023009-006</t>
  </si>
  <si>
    <t>2023010-004</t>
  </si>
  <si>
    <t>2023010-005</t>
  </si>
  <si>
    <t>2023010-011</t>
  </si>
  <si>
    <t>2023010-012</t>
  </si>
  <si>
    <t>2023010-013</t>
  </si>
  <si>
    <t>2023010-015</t>
  </si>
  <si>
    <t>2023011-004</t>
  </si>
  <si>
    <t>2023011-008</t>
  </si>
  <si>
    <t>2023011-009</t>
  </si>
  <si>
    <t>2023011-014</t>
  </si>
  <si>
    <t>2023011-016</t>
  </si>
  <si>
    <t>2023012-001</t>
  </si>
  <si>
    <t>2023012-008</t>
  </si>
  <si>
    <t>2023012-009</t>
  </si>
  <si>
    <t>2023012-010</t>
  </si>
  <si>
    <t>勐海县勐满镇中学</t>
  </si>
  <si>
    <t>2023013-001</t>
  </si>
  <si>
    <t>2023013-003</t>
  </si>
  <si>
    <t>2023013-005</t>
  </si>
  <si>
    <t>勐海县勐往乡中学</t>
  </si>
  <si>
    <t>2023014-001</t>
  </si>
  <si>
    <t>2023014-002</t>
  </si>
  <si>
    <t>2023014-003</t>
  </si>
  <si>
    <t>2023014-006</t>
  </si>
  <si>
    <t>2023014-008</t>
  </si>
  <si>
    <t>英语教师</t>
  </si>
  <si>
    <t>2023015-002</t>
  </si>
  <si>
    <t>2023015-003</t>
  </si>
  <si>
    <t>2023015-004</t>
  </si>
  <si>
    <t>2023015-006</t>
  </si>
  <si>
    <t>2023015-007</t>
  </si>
  <si>
    <t>2023015-008</t>
  </si>
  <si>
    <t>2023015-010</t>
  </si>
  <si>
    <t>2023015-012</t>
  </si>
  <si>
    <t>2023015-021</t>
  </si>
  <si>
    <t>2023015-022</t>
  </si>
  <si>
    <t>2023015-023</t>
  </si>
  <si>
    <t>2023015-031</t>
  </si>
  <si>
    <t>2023016-002</t>
  </si>
  <si>
    <t>2023016-003</t>
  </si>
  <si>
    <t>2023016-007</t>
  </si>
  <si>
    <t>2023016-008</t>
  </si>
  <si>
    <t>2023016-011</t>
  </si>
  <si>
    <t>2023016-013</t>
  </si>
  <si>
    <t>勐海县勐混镇中学</t>
  </si>
  <si>
    <t>道德与法治教师</t>
  </si>
  <si>
    <t>2023017-002</t>
  </si>
  <si>
    <t>2023017-003</t>
  </si>
  <si>
    <t>否</t>
  </si>
  <si>
    <t>放弃</t>
  </si>
  <si>
    <t>2023017-005</t>
  </si>
  <si>
    <t>2023017-006</t>
  </si>
  <si>
    <t>是</t>
  </si>
  <si>
    <t>递补</t>
  </si>
  <si>
    <t>2023017-008</t>
  </si>
  <si>
    <t>地理教师</t>
  </si>
  <si>
    <t>2023018-006</t>
  </si>
  <si>
    <t>2023018-007</t>
  </si>
  <si>
    <t>2023018-009</t>
  </si>
  <si>
    <t>2023018-010</t>
  </si>
  <si>
    <t>2023018-011</t>
  </si>
  <si>
    <t>信息技术教师</t>
  </si>
  <si>
    <t>2023019-001</t>
  </si>
  <si>
    <t>2023019-003</t>
  </si>
  <si>
    <t>2023019-004</t>
  </si>
  <si>
    <t>2023019-006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</si>
</sst>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134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&#32771;&#2233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成绩"/>
    </sheetNames>
    <sheetDataSet>
      <sheetData sheetId="0">
        <row r="4">
          <cell r="F4" t="str">
            <v>2023002-001</v>
          </cell>
          <cell r="G4">
            <v>94.2</v>
          </cell>
          <cell r="H4" t="str">
            <v>是</v>
          </cell>
        </row>
        <row r="5">
          <cell r="F5" t="str">
            <v>2023002-005</v>
          </cell>
          <cell r="G5">
            <v>86.08</v>
          </cell>
          <cell r="H5">
            <v>0</v>
          </cell>
        </row>
        <row r="6">
          <cell r="F6" t="str">
            <v>2023002-006</v>
          </cell>
          <cell r="G6" t="str">
            <v>弃权</v>
          </cell>
          <cell r="H6" t="str">
            <v>弃权</v>
          </cell>
        </row>
        <row r="7">
          <cell r="F7" t="str">
            <v>2023002-007</v>
          </cell>
          <cell r="G7">
            <v>83.02</v>
          </cell>
          <cell r="H7">
            <v>0</v>
          </cell>
        </row>
        <row r="8">
          <cell r="F8" t="str">
            <v>2023003-001</v>
          </cell>
          <cell r="G8" t="str">
            <v>弃权</v>
          </cell>
          <cell r="H8" t="str">
            <v>弃权</v>
          </cell>
        </row>
        <row r="9">
          <cell r="F9" t="str">
            <v>2023003-002</v>
          </cell>
          <cell r="G9">
            <v>88.6</v>
          </cell>
          <cell r="H9">
            <v>0</v>
          </cell>
        </row>
        <row r="10">
          <cell r="F10" t="str">
            <v>2023003-008</v>
          </cell>
          <cell r="G10">
            <v>84.88</v>
          </cell>
          <cell r="H10">
            <v>0</v>
          </cell>
        </row>
        <row r="11">
          <cell r="F11" t="str">
            <v>2023003-009</v>
          </cell>
          <cell r="G11">
            <v>92.04</v>
          </cell>
          <cell r="H11" t="str">
            <v>是</v>
          </cell>
        </row>
        <row r="12">
          <cell r="F12" t="str">
            <v>2023004-001</v>
          </cell>
          <cell r="G12">
            <v>88.12</v>
          </cell>
          <cell r="H12">
            <v>0</v>
          </cell>
        </row>
        <row r="13">
          <cell r="F13" t="str">
            <v>2023004-004</v>
          </cell>
          <cell r="G13">
            <v>92</v>
          </cell>
          <cell r="H13" t="str">
            <v>是</v>
          </cell>
        </row>
        <row r="14">
          <cell r="F14" t="str">
            <v>2023004-008</v>
          </cell>
          <cell r="G14">
            <v>83.28</v>
          </cell>
          <cell r="H14">
            <v>0</v>
          </cell>
        </row>
        <row r="15">
          <cell r="F15" t="str">
            <v>2023004-009</v>
          </cell>
          <cell r="G15">
            <v>82.02</v>
          </cell>
          <cell r="H15">
            <v>0</v>
          </cell>
        </row>
        <row r="16">
          <cell r="F16" t="str">
            <v>2023004-010</v>
          </cell>
          <cell r="G16">
            <v>85.94</v>
          </cell>
          <cell r="H16">
            <v>0</v>
          </cell>
        </row>
        <row r="17">
          <cell r="F17" t="str">
            <v>2023004-014</v>
          </cell>
          <cell r="G17">
            <v>93.6</v>
          </cell>
          <cell r="H17" t="str">
            <v>是</v>
          </cell>
        </row>
        <row r="18">
          <cell r="F18" t="str">
            <v>2023005-003</v>
          </cell>
          <cell r="G18">
            <v>92.18</v>
          </cell>
          <cell r="H18" t="str">
            <v>是</v>
          </cell>
        </row>
        <row r="19">
          <cell r="F19" t="str">
            <v>2023005-004</v>
          </cell>
          <cell r="G19">
            <v>84.46</v>
          </cell>
          <cell r="H19">
            <v>0</v>
          </cell>
        </row>
        <row r="20">
          <cell r="F20" t="str">
            <v>2023005-013</v>
          </cell>
          <cell r="G20">
            <v>89.74</v>
          </cell>
          <cell r="H20">
            <v>0</v>
          </cell>
        </row>
        <row r="21">
          <cell r="F21" t="str">
            <v>2023006-001</v>
          </cell>
          <cell r="G21">
            <v>89.16</v>
          </cell>
          <cell r="H21" t="str">
            <v>是</v>
          </cell>
        </row>
        <row r="22">
          <cell r="F22" t="str">
            <v>2023007-001</v>
          </cell>
          <cell r="G22">
            <v>85.64</v>
          </cell>
          <cell r="H22">
            <v>0</v>
          </cell>
        </row>
        <row r="23">
          <cell r="F23" t="str">
            <v>2023007-003</v>
          </cell>
          <cell r="G23">
            <v>84.12</v>
          </cell>
          <cell r="H23">
            <v>0</v>
          </cell>
        </row>
        <row r="24">
          <cell r="F24" t="str">
            <v>2023007-005</v>
          </cell>
          <cell r="G24">
            <v>82.98</v>
          </cell>
          <cell r="H24">
            <v>0</v>
          </cell>
        </row>
        <row r="25">
          <cell r="F25" t="str">
            <v>2023007-007</v>
          </cell>
          <cell r="G25">
            <v>85.56</v>
          </cell>
          <cell r="H25">
            <v>0</v>
          </cell>
        </row>
        <row r="26">
          <cell r="F26" t="str">
            <v>2023007-008</v>
          </cell>
          <cell r="G26" t="str">
            <v>弃权</v>
          </cell>
          <cell r="H26" t="str">
            <v>弃权</v>
          </cell>
        </row>
        <row r="27">
          <cell r="F27" t="str">
            <v>2023007-012</v>
          </cell>
          <cell r="G27">
            <v>93</v>
          </cell>
          <cell r="H27" t="str">
            <v>是</v>
          </cell>
        </row>
        <row r="28">
          <cell r="F28" t="str">
            <v>2023007-013</v>
          </cell>
          <cell r="G28">
            <v>89.5</v>
          </cell>
          <cell r="H28" t="str">
            <v>是</v>
          </cell>
        </row>
        <row r="29">
          <cell r="F29" t="str">
            <v>2023007-014</v>
          </cell>
          <cell r="G29">
            <v>89.02</v>
          </cell>
          <cell r="H29">
            <v>0</v>
          </cell>
        </row>
        <row r="30">
          <cell r="F30" t="str">
            <v>2023007-018</v>
          </cell>
          <cell r="G30">
            <v>90.5</v>
          </cell>
          <cell r="H30" t="str">
            <v>是</v>
          </cell>
        </row>
        <row r="31">
          <cell r="F31" t="str">
            <v>2023008-001</v>
          </cell>
          <cell r="G31" t="str">
            <v>弃权</v>
          </cell>
          <cell r="H31" t="str">
            <v>弃权</v>
          </cell>
        </row>
        <row r="32">
          <cell r="F32" t="str">
            <v>2023008-002</v>
          </cell>
          <cell r="G32">
            <v>93.32</v>
          </cell>
          <cell r="H32" t="str">
            <v>是</v>
          </cell>
        </row>
        <row r="33">
          <cell r="F33" t="str">
            <v>2023008-003</v>
          </cell>
          <cell r="G33">
            <v>89.34</v>
          </cell>
          <cell r="H33">
            <v>0</v>
          </cell>
        </row>
        <row r="34">
          <cell r="F34" t="str">
            <v>2023008-005</v>
          </cell>
          <cell r="G34" t="str">
            <v>弃权</v>
          </cell>
          <cell r="H34" t="str">
            <v>弃权</v>
          </cell>
        </row>
        <row r="35">
          <cell r="F35" t="str">
            <v>2023008-006</v>
          </cell>
          <cell r="G35" t="str">
            <v>弃权</v>
          </cell>
          <cell r="H35" t="str">
            <v>弃权</v>
          </cell>
        </row>
        <row r="36">
          <cell r="F36" t="str">
            <v>2023008-008</v>
          </cell>
          <cell r="G36">
            <v>82.7</v>
          </cell>
          <cell r="H36">
            <v>0</v>
          </cell>
        </row>
        <row r="37">
          <cell r="F37" t="str">
            <v>2023008-009</v>
          </cell>
          <cell r="G37">
            <v>84.86</v>
          </cell>
          <cell r="H37">
            <v>0</v>
          </cell>
        </row>
        <row r="38">
          <cell r="F38" t="str">
            <v>2023008-010</v>
          </cell>
          <cell r="G38">
            <v>91.72</v>
          </cell>
          <cell r="H38" t="str">
            <v>是</v>
          </cell>
        </row>
        <row r="39">
          <cell r="F39" t="str">
            <v>2023017-002</v>
          </cell>
          <cell r="G39" t="str">
            <v>弃权</v>
          </cell>
          <cell r="H39" t="str">
            <v>弃权</v>
          </cell>
        </row>
        <row r="40">
          <cell r="F40" t="str">
            <v>2023017-003</v>
          </cell>
          <cell r="G40">
            <v>89.06</v>
          </cell>
          <cell r="H40" t="str">
            <v>是</v>
          </cell>
        </row>
        <row r="41">
          <cell r="F41" t="str">
            <v>2023017-005</v>
          </cell>
          <cell r="G41" t="str">
            <v>弃权</v>
          </cell>
          <cell r="H41" t="str">
            <v>弃权</v>
          </cell>
        </row>
        <row r="42">
          <cell r="F42" t="str">
            <v>2023017-006</v>
          </cell>
          <cell r="G42">
            <v>85.66</v>
          </cell>
          <cell r="H42">
            <v>0</v>
          </cell>
        </row>
        <row r="43">
          <cell r="F43" t="str">
            <v>2023017-008</v>
          </cell>
          <cell r="G43">
            <v>83.84</v>
          </cell>
          <cell r="H43">
            <v>0</v>
          </cell>
        </row>
        <row r="44">
          <cell r="F44" t="str">
            <v>2023018-006</v>
          </cell>
          <cell r="G44">
            <v>88.44</v>
          </cell>
          <cell r="H44">
            <v>0</v>
          </cell>
        </row>
        <row r="45">
          <cell r="F45" t="str">
            <v>2023018-007</v>
          </cell>
          <cell r="G45">
            <v>92.34</v>
          </cell>
          <cell r="H45" t="str">
            <v>是</v>
          </cell>
        </row>
        <row r="46">
          <cell r="F46" t="str">
            <v>2023018-009</v>
          </cell>
          <cell r="G46">
            <v>86.4</v>
          </cell>
          <cell r="H46">
            <v>0</v>
          </cell>
        </row>
        <row r="47">
          <cell r="F47" t="str">
            <v>2023018-010</v>
          </cell>
          <cell r="G47">
            <v>85.84</v>
          </cell>
          <cell r="H47">
            <v>0</v>
          </cell>
        </row>
        <row r="48">
          <cell r="F48" t="str">
            <v>2023018-011</v>
          </cell>
          <cell r="G48" t="str">
            <v>弃权</v>
          </cell>
          <cell r="H48" t="str">
            <v>弃权</v>
          </cell>
        </row>
        <row r="49">
          <cell r="F49" t="str">
            <v>2023009-003</v>
          </cell>
          <cell r="G49">
            <v>78.1</v>
          </cell>
        </row>
        <row r="50">
          <cell r="F50" t="str">
            <v>2023009-004</v>
          </cell>
          <cell r="G50">
            <v>85.68</v>
          </cell>
        </row>
        <row r="51">
          <cell r="F51" t="str">
            <v>2023009-006</v>
          </cell>
          <cell r="G51">
            <v>90.84</v>
          </cell>
          <cell r="H51" t="str">
            <v>是</v>
          </cell>
        </row>
        <row r="52">
          <cell r="F52" t="str">
            <v>2023010-004</v>
          </cell>
          <cell r="G52">
            <v>74.58</v>
          </cell>
        </row>
        <row r="53">
          <cell r="F53" t="str">
            <v>2023010-005</v>
          </cell>
          <cell r="G53">
            <v>83.18</v>
          </cell>
        </row>
        <row r="54">
          <cell r="F54" t="str">
            <v>2023010-011</v>
          </cell>
          <cell r="G54">
            <v>90.82</v>
          </cell>
          <cell r="H54" t="str">
            <v>是</v>
          </cell>
        </row>
        <row r="55">
          <cell r="F55" t="str">
            <v>2023010-012</v>
          </cell>
          <cell r="G55">
            <v>90.96</v>
          </cell>
          <cell r="H55" t="str">
            <v>是</v>
          </cell>
        </row>
        <row r="56">
          <cell r="F56" t="str">
            <v>2023010-013</v>
          </cell>
          <cell r="G56">
            <v>83.58</v>
          </cell>
        </row>
        <row r="57">
          <cell r="F57" t="str">
            <v>2023010-015</v>
          </cell>
          <cell r="G57">
            <v>80.42</v>
          </cell>
        </row>
        <row r="58">
          <cell r="F58" t="str">
            <v>2023011-004</v>
          </cell>
          <cell r="G58">
            <v>86.04</v>
          </cell>
        </row>
        <row r="59">
          <cell r="F59" t="str">
            <v>2023011-008</v>
          </cell>
          <cell r="G59">
            <v>74.6</v>
          </cell>
        </row>
        <row r="60">
          <cell r="F60" t="str">
            <v>2023011-009</v>
          </cell>
          <cell r="G60">
            <v>83.38</v>
          </cell>
        </row>
        <row r="61">
          <cell r="F61" t="str">
            <v>2023011-014</v>
          </cell>
          <cell r="G61">
            <v>86.98</v>
          </cell>
        </row>
        <row r="62">
          <cell r="F62" t="str">
            <v>2023011-016</v>
          </cell>
          <cell r="G62">
            <v>90.36</v>
          </cell>
          <cell r="H62" t="str">
            <v>是</v>
          </cell>
        </row>
        <row r="63">
          <cell r="F63" t="str">
            <v>2023012-001</v>
          </cell>
          <cell r="G63" t="str">
            <v>弃权</v>
          </cell>
        </row>
        <row r="64">
          <cell r="F64" t="str">
            <v>2023012-008</v>
          </cell>
          <cell r="G64">
            <v>79.82</v>
          </cell>
        </row>
        <row r="65">
          <cell r="F65" t="str">
            <v>2023012-009</v>
          </cell>
          <cell r="G65">
            <v>90.1</v>
          </cell>
          <cell r="H65" t="str">
            <v>是</v>
          </cell>
        </row>
        <row r="66">
          <cell r="F66" t="str">
            <v>2023012-010</v>
          </cell>
          <cell r="G66">
            <v>89.24</v>
          </cell>
          <cell r="H66" t="str">
            <v>是</v>
          </cell>
        </row>
        <row r="67">
          <cell r="F67" t="str">
            <v>2023013-001</v>
          </cell>
          <cell r="G67">
            <v>83.22</v>
          </cell>
        </row>
        <row r="68">
          <cell r="F68" t="str">
            <v>2023013-003</v>
          </cell>
          <cell r="G68">
            <v>87.92</v>
          </cell>
          <cell r="H68" t="str">
            <v>是</v>
          </cell>
        </row>
        <row r="69">
          <cell r="F69" t="str">
            <v>2023013-005</v>
          </cell>
          <cell r="G69">
            <v>83.88</v>
          </cell>
        </row>
        <row r="70">
          <cell r="F70" t="str">
            <v>2023014-001</v>
          </cell>
          <cell r="G70">
            <v>87.46</v>
          </cell>
        </row>
        <row r="71">
          <cell r="F71" t="str">
            <v>2023014-002</v>
          </cell>
          <cell r="G71">
            <v>78.4</v>
          </cell>
        </row>
        <row r="72">
          <cell r="F72" t="str">
            <v>2023014-003</v>
          </cell>
          <cell r="G72">
            <v>77.02</v>
          </cell>
        </row>
        <row r="73">
          <cell r="F73" t="str">
            <v>2023014-006</v>
          </cell>
          <cell r="G73">
            <v>78.12</v>
          </cell>
        </row>
        <row r="74">
          <cell r="F74" t="str">
            <v>2023014-008</v>
          </cell>
          <cell r="G74">
            <v>90.76</v>
          </cell>
          <cell r="H74" t="str">
            <v>是</v>
          </cell>
        </row>
        <row r="75">
          <cell r="F75" t="str">
            <v>2023016-002</v>
          </cell>
          <cell r="G75" t="str">
            <v>弃权</v>
          </cell>
        </row>
        <row r="76">
          <cell r="F76" t="str">
            <v>2023016-003</v>
          </cell>
          <cell r="G76" t="str">
            <v>弃权</v>
          </cell>
        </row>
        <row r="77">
          <cell r="F77" t="str">
            <v>2023016-007</v>
          </cell>
          <cell r="G77">
            <v>88.74</v>
          </cell>
          <cell r="H77" t="str">
            <v>是</v>
          </cell>
        </row>
        <row r="78">
          <cell r="F78" t="str">
            <v>2023016-008</v>
          </cell>
          <cell r="G78">
            <v>82.8</v>
          </cell>
        </row>
        <row r="79">
          <cell r="F79" t="str">
            <v>2023016-011</v>
          </cell>
          <cell r="G79">
            <v>83.66</v>
          </cell>
        </row>
        <row r="80">
          <cell r="F80" t="str">
            <v>2023016-013</v>
          </cell>
          <cell r="G80">
            <v>87.42</v>
          </cell>
          <cell r="H80" t="str">
            <v>是</v>
          </cell>
        </row>
        <row r="81">
          <cell r="F81" t="str">
            <v>2023019-001</v>
          </cell>
          <cell r="G81">
            <v>88.98</v>
          </cell>
          <cell r="H81" t="str">
            <v>是</v>
          </cell>
        </row>
        <row r="82">
          <cell r="F82" t="str">
            <v>2023019-003</v>
          </cell>
          <cell r="G82">
            <v>83.2</v>
          </cell>
        </row>
        <row r="83">
          <cell r="F83" t="str">
            <v>2023019-004</v>
          </cell>
          <cell r="G83">
            <v>84.36</v>
          </cell>
        </row>
        <row r="84">
          <cell r="F84" t="str">
            <v>2023019-006</v>
          </cell>
          <cell r="G84" t="str">
            <v>弃权</v>
          </cell>
        </row>
        <row r="85">
          <cell r="F85" t="str">
            <v>2023015-002</v>
          </cell>
          <cell r="G85" t="str">
            <v>弃权</v>
          </cell>
        </row>
        <row r="86">
          <cell r="F86" t="str">
            <v>2023015-003</v>
          </cell>
          <cell r="G86">
            <v>89.5</v>
          </cell>
          <cell r="H86" t="str">
            <v>是</v>
          </cell>
        </row>
        <row r="87">
          <cell r="F87" t="str">
            <v>2023015-004</v>
          </cell>
          <cell r="G87">
            <v>81.36</v>
          </cell>
        </row>
        <row r="88">
          <cell r="F88" t="str">
            <v>2023015-006</v>
          </cell>
          <cell r="G88">
            <v>87.94</v>
          </cell>
          <cell r="H88" t="str">
            <v>是</v>
          </cell>
        </row>
        <row r="89">
          <cell r="F89" t="str">
            <v>2023015-007</v>
          </cell>
          <cell r="G89">
            <v>82.24</v>
          </cell>
        </row>
        <row r="90">
          <cell r="F90" t="str">
            <v>2023015-008</v>
          </cell>
          <cell r="G90">
            <v>90.82</v>
          </cell>
          <cell r="H90" t="str">
            <v>是</v>
          </cell>
        </row>
        <row r="91">
          <cell r="F91" t="str">
            <v>2023015-010</v>
          </cell>
          <cell r="G91">
            <v>80.52</v>
          </cell>
        </row>
        <row r="92">
          <cell r="F92" t="str">
            <v>2023015-012</v>
          </cell>
          <cell r="G92">
            <v>79.98</v>
          </cell>
        </row>
        <row r="93">
          <cell r="F93" t="str">
            <v>2023015-021</v>
          </cell>
          <cell r="G93">
            <v>81.46</v>
          </cell>
        </row>
        <row r="94">
          <cell r="F94" t="str">
            <v>2023015-022</v>
          </cell>
          <cell r="G94">
            <v>78.44</v>
          </cell>
        </row>
        <row r="95">
          <cell r="F95" t="str">
            <v>2023015-023</v>
          </cell>
          <cell r="G95">
            <v>81.9</v>
          </cell>
        </row>
        <row r="96">
          <cell r="F96" t="str">
            <v>2023015-031</v>
          </cell>
          <cell r="G96">
            <v>87.96</v>
          </cell>
          <cell r="H96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workbookViewId="0">
      <pane ySplit="3" topLeftCell="A76" activePane="bottomLeft" state="frozen"/>
      <selection/>
      <selection pane="bottomLeft" activeCell="K82" sqref="K82"/>
    </sheetView>
  </sheetViews>
  <sheetFormatPr defaultColWidth="8.89166666666667" defaultRowHeight="13.5"/>
  <cols>
    <col min="1" max="1" width="5" customWidth="1"/>
    <col min="2" max="2" width="27.6666666666667" customWidth="1"/>
    <col min="3" max="3" width="16.4416666666667" customWidth="1"/>
    <col min="4" max="4" width="7.10833333333333" customWidth="1"/>
    <col min="5" max="5" width="9.225" customWidth="1"/>
    <col min="6" max="6" width="19.775" customWidth="1"/>
    <col min="7" max="7" width="10" customWidth="1"/>
    <col min="8" max="8" width="12.6666666666667" customWidth="1"/>
    <col min="9" max="9" width="6.66666666666667" style="3" customWidth="1"/>
  </cols>
  <sheetData>
    <row r="1" s="1" customFormat="1" ht="36" customHeight="1" spans="1:9">
      <c r="A1" s="4" t="s">
        <v>0</v>
      </c>
      <c r="B1" s="4"/>
      <c r="C1" s="5"/>
      <c r="D1" s="5"/>
      <c r="E1" s="5"/>
      <c r="F1" s="6"/>
      <c r="G1" s="6"/>
      <c r="H1" s="6"/>
      <c r="I1" s="5"/>
    </row>
    <row r="2" s="1" customFormat="1" ht="49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36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ht="20" customHeight="1" spans="1:9">
      <c r="A4" s="10">
        <v>1</v>
      </c>
      <c r="B4" s="10" t="s">
        <v>11</v>
      </c>
      <c r="C4" s="10" t="s">
        <v>12</v>
      </c>
      <c r="D4" s="10">
        <v>1</v>
      </c>
      <c r="E4" s="10">
        <v>2023002</v>
      </c>
      <c r="F4" s="10" t="s">
        <v>13</v>
      </c>
      <c r="G4" s="10">
        <v>94.2</v>
      </c>
      <c r="H4" s="10" t="str">
        <f>VLOOKUP(F4,[1]汇总成绩!$F$4:$H$96,3,0)</f>
        <v>是</v>
      </c>
      <c r="I4" s="12"/>
    </row>
    <row r="5" ht="20" customHeight="1" spans="1:9">
      <c r="A5" s="10">
        <v>2</v>
      </c>
      <c r="B5" s="10" t="s">
        <v>11</v>
      </c>
      <c r="C5" s="10" t="s">
        <v>12</v>
      </c>
      <c r="D5" s="10">
        <v>1</v>
      </c>
      <c r="E5" s="10">
        <v>2023002</v>
      </c>
      <c r="F5" s="10" t="s">
        <v>14</v>
      </c>
      <c r="G5" s="10">
        <v>86.08</v>
      </c>
      <c r="H5" s="10"/>
      <c r="I5" s="12"/>
    </row>
    <row r="6" ht="20" customHeight="1" spans="1:9">
      <c r="A6" s="10">
        <v>3</v>
      </c>
      <c r="B6" s="10" t="s">
        <v>11</v>
      </c>
      <c r="C6" s="10" t="s">
        <v>12</v>
      </c>
      <c r="D6" s="10">
        <v>1</v>
      </c>
      <c r="E6" s="10">
        <v>2023002</v>
      </c>
      <c r="F6" s="10" t="s">
        <v>15</v>
      </c>
      <c r="G6" s="10" t="s">
        <v>16</v>
      </c>
      <c r="H6" s="10"/>
      <c r="I6" s="12"/>
    </row>
    <row r="7" ht="20" customHeight="1" spans="1:9">
      <c r="A7" s="10">
        <v>4</v>
      </c>
      <c r="B7" s="10" t="s">
        <v>11</v>
      </c>
      <c r="C7" s="10" t="s">
        <v>12</v>
      </c>
      <c r="D7" s="10">
        <v>1</v>
      </c>
      <c r="E7" s="10">
        <v>2023002</v>
      </c>
      <c r="F7" s="10" t="s">
        <v>17</v>
      </c>
      <c r="G7" s="10">
        <v>83.02</v>
      </c>
      <c r="H7" s="10"/>
      <c r="I7" s="12"/>
    </row>
    <row r="8" ht="20" customHeight="1" spans="1:9">
      <c r="A8" s="10">
        <v>5</v>
      </c>
      <c r="B8" s="10" t="s">
        <v>11</v>
      </c>
      <c r="C8" s="10" t="s">
        <v>18</v>
      </c>
      <c r="D8" s="10">
        <v>1</v>
      </c>
      <c r="E8" s="10">
        <v>2023003</v>
      </c>
      <c r="F8" s="10" t="s">
        <v>19</v>
      </c>
      <c r="G8" s="10" t="s">
        <v>16</v>
      </c>
      <c r="H8" s="10"/>
      <c r="I8" s="12"/>
    </row>
    <row r="9" ht="20" customHeight="1" spans="1:9">
      <c r="A9" s="10">
        <v>6</v>
      </c>
      <c r="B9" s="10" t="s">
        <v>11</v>
      </c>
      <c r="C9" s="10" t="s">
        <v>18</v>
      </c>
      <c r="D9" s="10">
        <v>1</v>
      </c>
      <c r="E9" s="10">
        <v>2023003</v>
      </c>
      <c r="F9" s="10" t="s">
        <v>20</v>
      </c>
      <c r="G9" s="10">
        <v>88.6</v>
      </c>
      <c r="H9" s="10"/>
      <c r="I9" s="12"/>
    </row>
    <row r="10" ht="20" customHeight="1" spans="1:9">
      <c r="A10" s="10">
        <v>7</v>
      </c>
      <c r="B10" s="10" t="s">
        <v>11</v>
      </c>
      <c r="C10" s="10" t="s">
        <v>18</v>
      </c>
      <c r="D10" s="10">
        <v>1</v>
      </c>
      <c r="E10" s="10">
        <v>2023003</v>
      </c>
      <c r="F10" s="10" t="s">
        <v>21</v>
      </c>
      <c r="G10" s="10">
        <v>84.88</v>
      </c>
      <c r="H10" s="10"/>
      <c r="I10" s="12"/>
    </row>
    <row r="11" ht="20" customHeight="1" spans="1:9">
      <c r="A11" s="10">
        <v>8</v>
      </c>
      <c r="B11" s="10" t="s">
        <v>11</v>
      </c>
      <c r="C11" s="10" t="s">
        <v>18</v>
      </c>
      <c r="D11" s="10">
        <v>1</v>
      </c>
      <c r="E11" s="10">
        <v>2023003</v>
      </c>
      <c r="F11" s="10" t="s">
        <v>22</v>
      </c>
      <c r="G11" s="10">
        <v>92.04</v>
      </c>
      <c r="H11" s="10" t="str">
        <f>VLOOKUP(F11,[1]汇总成绩!$F$4:$H$96,3,0)</f>
        <v>是</v>
      </c>
      <c r="I11" s="12"/>
    </row>
    <row r="12" ht="20" customHeight="1" spans="1:9">
      <c r="A12" s="10">
        <v>9</v>
      </c>
      <c r="B12" s="10" t="s">
        <v>23</v>
      </c>
      <c r="C12" s="10" t="s">
        <v>18</v>
      </c>
      <c r="D12" s="10">
        <v>2</v>
      </c>
      <c r="E12" s="10">
        <v>2023004</v>
      </c>
      <c r="F12" s="10" t="s">
        <v>24</v>
      </c>
      <c r="G12" s="10">
        <v>88.12</v>
      </c>
      <c r="H12" s="10"/>
      <c r="I12" s="12"/>
    </row>
    <row r="13" ht="20" customHeight="1" spans="1:9">
      <c r="A13" s="10">
        <v>10</v>
      </c>
      <c r="B13" s="10" t="s">
        <v>23</v>
      </c>
      <c r="C13" s="10" t="s">
        <v>18</v>
      </c>
      <c r="D13" s="10">
        <v>2</v>
      </c>
      <c r="E13" s="10">
        <v>2023004</v>
      </c>
      <c r="F13" s="10" t="s">
        <v>25</v>
      </c>
      <c r="G13" s="10">
        <v>92</v>
      </c>
      <c r="H13" s="10" t="str">
        <f>VLOOKUP(F13,[1]汇总成绩!$F$4:$H$96,3,0)</f>
        <v>是</v>
      </c>
      <c r="I13" s="12"/>
    </row>
    <row r="14" ht="20" customHeight="1" spans="1:9">
      <c r="A14" s="10">
        <v>11</v>
      </c>
      <c r="B14" s="10" t="s">
        <v>23</v>
      </c>
      <c r="C14" s="10" t="s">
        <v>18</v>
      </c>
      <c r="D14" s="10">
        <v>2</v>
      </c>
      <c r="E14" s="10">
        <v>2023004</v>
      </c>
      <c r="F14" s="10" t="s">
        <v>26</v>
      </c>
      <c r="G14" s="10">
        <v>83.28</v>
      </c>
      <c r="H14" s="10"/>
      <c r="I14" s="12"/>
    </row>
    <row r="15" ht="20" customHeight="1" spans="1:9">
      <c r="A15" s="10">
        <v>12</v>
      </c>
      <c r="B15" s="10" t="s">
        <v>23</v>
      </c>
      <c r="C15" s="10" t="s">
        <v>18</v>
      </c>
      <c r="D15" s="10">
        <v>2</v>
      </c>
      <c r="E15" s="10">
        <v>2023004</v>
      </c>
      <c r="F15" s="10" t="s">
        <v>27</v>
      </c>
      <c r="G15" s="10">
        <v>82.02</v>
      </c>
      <c r="H15" s="10"/>
      <c r="I15" s="12"/>
    </row>
    <row r="16" ht="20" customHeight="1" spans="1:9">
      <c r="A16" s="10">
        <v>13</v>
      </c>
      <c r="B16" s="10" t="s">
        <v>23</v>
      </c>
      <c r="C16" s="10" t="s">
        <v>18</v>
      </c>
      <c r="D16" s="10">
        <v>2</v>
      </c>
      <c r="E16" s="10">
        <v>2023004</v>
      </c>
      <c r="F16" s="10" t="s">
        <v>28</v>
      </c>
      <c r="G16" s="10">
        <v>85.94</v>
      </c>
      <c r="H16" s="10"/>
      <c r="I16" s="12"/>
    </row>
    <row r="17" ht="20" customHeight="1" spans="1:9">
      <c r="A17" s="10">
        <v>14</v>
      </c>
      <c r="B17" s="10" t="s">
        <v>23</v>
      </c>
      <c r="C17" s="10" t="s">
        <v>18</v>
      </c>
      <c r="D17" s="10">
        <v>2</v>
      </c>
      <c r="E17" s="10">
        <v>2023004</v>
      </c>
      <c r="F17" s="10" t="s">
        <v>29</v>
      </c>
      <c r="G17" s="10">
        <v>93.6</v>
      </c>
      <c r="H17" s="10" t="str">
        <f>VLOOKUP(F17,[1]汇总成绩!$F$4:$H$96,3,0)</f>
        <v>是</v>
      </c>
      <c r="I17" s="12"/>
    </row>
    <row r="18" ht="20" customHeight="1" spans="1:9">
      <c r="A18" s="10">
        <v>15</v>
      </c>
      <c r="B18" s="10" t="s">
        <v>30</v>
      </c>
      <c r="C18" s="10" t="s">
        <v>18</v>
      </c>
      <c r="D18" s="10">
        <v>1</v>
      </c>
      <c r="E18" s="10">
        <v>2023005</v>
      </c>
      <c r="F18" s="10" t="s">
        <v>31</v>
      </c>
      <c r="G18" s="10">
        <v>92.18</v>
      </c>
      <c r="H18" s="10" t="str">
        <f>VLOOKUP(F18,[1]汇总成绩!$F$4:$H$96,3,0)</f>
        <v>是</v>
      </c>
      <c r="I18" s="12"/>
    </row>
    <row r="19" ht="20" customHeight="1" spans="1:9">
      <c r="A19" s="10">
        <v>16</v>
      </c>
      <c r="B19" s="10" t="s">
        <v>30</v>
      </c>
      <c r="C19" s="10" t="s">
        <v>18</v>
      </c>
      <c r="D19" s="10">
        <v>1</v>
      </c>
      <c r="E19" s="10">
        <v>2023005</v>
      </c>
      <c r="F19" s="10" t="s">
        <v>32</v>
      </c>
      <c r="G19" s="10">
        <v>84.46</v>
      </c>
      <c r="H19" s="10"/>
      <c r="I19" s="12"/>
    </row>
    <row r="20" ht="20" customHeight="1" spans="1:9">
      <c r="A20" s="10">
        <v>17</v>
      </c>
      <c r="B20" s="10" t="s">
        <v>30</v>
      </c>
      <c r="C20" s="10" t="s">
        <v>18</v>
      </c>
      <c r="D20" s="10">
        <v>1</v>
      </c>
      <c r="E20" s="10">
        <v>2023005</v>
      </c>
      <c r="F20" s="10" t="s">
        <v>33</v>
      </c>
      <c r="G20" s="10">
        <v>89.74</v>
      </c>
      <c r="H20" s="10"/>
      <c r="I20" s="12"/>
    </row>
    <row r="21" ht="20" customHeight="1" spans="1:9">
      <c r="A21" s="10">
        <v>18</v>
      </c>
      <c r="B21" s="10" t="s">
        <v>34</v>
      </c>
      <c r="C21" s="10" t="s">
        <v>18</v>
      </c>
      <c r="D21" s="10">
        <v>1</v>
      </c>
      <c r="E21" s="10">
        <v>2023006</v>
      </c>
      <c r="F21" s="10" t="s">
        <v>35</v>
      </c>
      <c r="G21" s="10">
        <v>89.16</v>
      </c>
      <c r="H21" s="10" t="str">
        <f>VLOOKUP(F21,[1]汇总成绩!$F$4:$H$96,3,0)</f>
        <v>是</v>
      </c>
      <c r="I21" s="12"/>
    </row>
    <row r="22" ht="20" customHeight="1" spans="1:9">
      <c r="A22" s="10">
        <v>19</v>
      </c>
      <c r="B22" s="10" t="s">
        <v>36</v>
      </c>
      <c r="C22" s="10" t="s">
        <v>18</v>
      </c>
      <c r="D22" s="10">
        <v>3</v>
      </c>
      <c r="E22" s="10">
        <v>2023007</v>
      </c>
      <c r="F22" s="10" t="s">
        <v>37</v>
      </c>
      <c r="G22" s="10">
        <v>85.64</v>
      </c>
      <c r="H22" s="10"/>
      <c r="I22" s="12"/>
    </row>
    <row r="23" ht="20" customHeight="1" spans="1:9">
      <c r="A23" s="10">
        <v>20</v>
      </c>
      <c r="B23" s="10" t="s">
        <v>36</v>
      </c>
      <c r="C23" s="10" t="s">
        <v>18</v>
      </c>
      <c r="D23" s="10">
        <v>3</v>
      </c>
      <c r="E23" s="10">
        <v>2023007</v>
      </c>
      <c r="F23" s="10" t="s">
        <v>38</v>
      </c>
      <c r="G23" s="10">
        <v>84.12</v>
      </c>
      <c r="H23" s="10"/>
      <c r="I23" s="12"/>
    </row>
    <row r="24" ht="20" customHeight="1" spans="1:9">
      <c r="A24" s="10">
        <v>21</v>
      </c>
      <c r="B24" s="10" t="s">
        <v>36</v>
      </c>
      <c r="C24" s="10" t="s">
        <v>18</v>
      </c>
      <c r="D24" s="10">
        <v>3</v>
      </c>
      <c r="E24" s="10">
        <v>2023007</v>
      </c>
      <c r="F24" s="10" t="s">
        <v>39</v>
      </c>
      <c r="G24" s="10">
        <v>82.98</v>
      </c>
      <c r="H24" s="10"/>
      <c r="I24" s="12"/>
    </row>
    <row r="25" ht="20" customHeight="1" spans="1:9">
      <c r="A25" s="10">
        <v>22</v>
      </c>
      <c r="B25" s="10" t="s">
        <v>36</v>
      </c>
      <c r="C25" s="10" t="s">
        <v>18</v>
      </c>
      <c r="D25" s="10">
        <v>3</v>
      </c>
      <c r="E25" s="10">
        <v>2023007</v>
      </c>
      <c r="F25" s="10" t="s">
        <v>40</v>
      </c>
      <c r="G25" s="10">
        <v>85.56</v>
      </c>
      <c r="H25" s="10"/>
      <c r="I25" s="12"/>
    </row>
    <row r="26" ht="20" customHeight="1" spans="1:9">
      <c r="A26" s="10">
        <v>23</v>
      </c>
      <c r="B26" s="10" t="s">
        <v>36</v>
      </c>
      <c r="C26" s="10" t="s">
        <v>18</v>
      </c>
      <c r="D26" s="10">
        <v>3</v>
      </c>
      <c r="E26" s="10">
        <v>2023007</v>
      </c>
      <c r="F26" s="10" t="s">
        <v>41</v>
      </c>
      <c r="G26" s="10" t="s">
        <v>16</v>
      </c>
      <c r="H26" s="10"/>
      <c r="I26" s="12"/>
    </row>
    <row r="27" ht="20" customHeight="1" spans="1:9">
      <c r="A27" s="10">
        <v>24</v>
      </c>
      <c r="B27" s="10" t="s">
        <v>36</v>
      </c>
      <c r="C27" s="10" t="s">
        <v>18</v>
      </c>
      <c r="D27" s="10">
        <v>3</v>
      </c>
      <c r="E27" s="10">
        <v>2023007</v>
      </c>
      <c r="F27" s="10" t="s">
        <v>42</v>
      </c>
      <c r="G27" s="10">
        <v>93</v>
      </c>
      <c r="H27" s="10" t="str">
        <f>VLOOKUP(F27,[1]汇总成绩!$F$4:$H$96,3,0)</f>
        <v>是</v>
      </c>
      <c r="I27" s="12"/>
    </row>
    <row r="28" ht="20" customHeight="1" spans="1:9">
      <c r="A28" s="10">
        <v>25</v>
      </c>
      <c r="B28" s="10" t="s">
        <v>36</v>
      </c>
      <c r="C28" s="10" t="s">
        <v>18</v>
      </c>
      <c r="D28" s="10">
        <v>3</v>
      </c>
      <c r="E28" s="10">
        <v>2023007</v>
      </c>
      <c r="F28" s="10" t="s">
        <v>43</v>
      </c>
      <c r="G28" s="10">
        <v>89.5</v>
      </c>
      <c r="H28" s="10" t="str">
        <f>VLOOKUP(F28,[1]汇总成绩!$F$4:$H$96,3,0)</f>
        <v>是</v>
      </c>
      <c r="I28" s="12"/>
    </row>
    <row r="29" ht="20" customHeight="1" spans="1:9">
      <c r="A29" s="10">
        <v>26</v>
      </c>
      <c r="B29" s="10" t="s">
        <v>36</v>
      </c>
      <c r="C29" s="10" t="s">
        <v>18</v>
      </c>
      <c r="D29" s="10">
        <v>3</v>
      </c>
      <c r="E29" s="10">
        <v>2023007</v>
      </c>
      <c r="F29" s="10" t="s">
        <v>44</v>
      </c>
      <c r="G29" s="10">
        <v>89.02</v>
      </c>
      <c r="H29" s="10"/>
      <c r="I29" s="12"/>
    </row>
    <row r="30" ht="20" customHeight="1" spans="1:9">
      <c r="A30" s="10">
        <v>27</v>
      </c>
      <c r="B30" s="10" t="s">
        <v>36</v>
      </c>
      <c r="C30" s="10" t="s">
        <v>18</v>
      </c>
      <c r="D30" s="10">
        <v>3</v>
      </c>
      <c r="E30" s="10">
        <v>2023007</v>
      </c>
      <c r="F30" s="10" t="s">
        <v>45</v>
      </c>
      <c r="G30" s="10">
        <v>90.5</v>
      </c>
      <c r="H30" s="10" t="str">
        <f>VLOOKUP(F30,[1]汇总成绩!$F$4:$H$96,3,0)</f>
        <v>是</v>
      </c>
      <c r="I30" s="12"/>
    </row>
    <row r="31" ht="20" customHeight="1" spans="1:9">
      <c r="A31" s="10">
        <v>28</v>
      </c>
      <c r="B31" s="10" t="s">
        <v>46</v>
      </c>
      <c r="C31" s="10" t="s">
        <v>18</v>
      </c>
      <c r="D31" s="10">
        <v>2</v>
      </c>
      <c r="E31" s="10">
        <v>2023008</v>
      </c>
      <c r="F31" s="10" t="s">
        <v>47</v>
      </c>
      <c r="G31" s="10" t="s">
        <v>16</v>
      </c>
      <c r="H31" s="10"/>
      <c r="I31" s="12"/>
    </row>
    <row r="32" ht="20" customHeight="1" spans="1:9">
      <c r="A32" s="10">
        <v>29</v>
      </c>
      <c r="B32" s="10" t="s">
        <v>46</v>
      </c>
      <c r="C32" s="10" t="s">
        <v>18</v>
      </c>
      <c r="D32" s="10">
        <v>2</v>
      </c>
      <c r="E32" s="10">
        <v>2023008</v>
      </c>
      <c r="F32" s="10" t="s">
        <v>48</v>
      </c>
      <c r="G32" s="10">
        <v>93.32</v>
      </c>
      <c r="H32" s="10" t="str">
        <f>VLOOKUP(F32,[1]汇总成绩!$F$4:$H$96,3,0)</f>
        <v>是</v>
      </c>
      <c r="I32" s="12"/>
    </row>
    <row r="33" ht="20" customHeight="1" spans="1:9">
      <c r="A33" s="10">
        <v>30</v>
      </c>
      <c r="B33" s="10" t="s">
        <v>46</v>
      </c>
      <c r="C33" s="10" t="s">
        <v>18</v>
      </c>
      <c r="D33" s="10">
        <v>2</v>
      </c>
      <c r="E33" s="10">
        <v>2023008</v>
      </c>
      <c r="F33" s="10" t="s">
        <v>49</v>
      </c>
      <c r="G33" s="10">
        <v>89.34</v>
      </c>
      <c r="H33" s="10"/>
      <c r="I33" s="12"/>
    </row>
    <row r="34" ht="20" customHeight="1" spans="1:9">
      <c r="A34" s="10">
        <v>31</v>
      </c>
      <c r="B34" s="10" t="s">
        <v>46</v>
      </c>
      <c r="C34" s="10" t="s">
        <v>18</v>
      </c>
      <c r="D34" s="10">
        <v>2</v>
      </c>
      <c r="E34" s="10">
        <v>2023008</v>
      </c>
      <c r="F34" s="10" t="s">
        <v>50</v>
      </c>
      <c r="G34" s="10" t="s">
        <v>16</v>
      </c>
      <c r="H34" s="10"/>
      <c r="I34" s="12"/>
    </row>
    <row r="35" ht="20" customHeight="1" spans="1:9">
      <c r="A35" s="10">
        <v>32</v>
      </c>
      <c r="B35" s="10" t="s">
        <v>46</v>
      </c>
      <c r="C35" s="10" t="s">
        <v>18</v>
      </c>
      <c r="D35" s="10">
        <v>2</v>
      </c>
      <c r="E35" s="10">
        <v>2023008</v>
      </c>
      <c r="F35" s="10" t="s">
        <v>51</v>
      </c>
      <c r="G35" s="10" t="s">
        <v>16</v>
      </c>
      <c r="H35" s="10"/>
      <c r="I35" s="12"/>
    </row>
    <row r="36" ht="20" customHeight="1" spans="1:9">
      <c r="A36" s="10">
        <v>33</v>
      </c>
      <c r="B36" s="10" t="s">
        <v>46</v>
      </c>
      <c r="C36" s="10" t="s">
        <v>18</v>
      </c>
      <c r="D36" s="10">
        <v>2</v>
      </c>
      <c r="E36" s="10">
        <v>2023008</v>
      </c>
      <c r="F36" s="10" t="s">
        <v>52</v>
      </c>
      <c r="G36" s="10">
        <v>82.7</v>
      </c>
      <c r="H36" s="10"/>
      <c r="I36" s="12"/>
    </row>
    <row r="37" ht="20" customHeight="1" spans="1:9">
      <c r="A37" s="10">
        <v>34</v>
      </c>
      <c r="B37" s="10" t="s">
        <v>46</v>
      </c>
      <c r="C37" s="10" t="s">
        <v>18</v>
      </c>
      <c r="D37" s="10">
        <v>2</v>
      </c>
      <c r="E37" s="10">
        <v>2023008</v>
      </c>
      <c r="F37" s="10" t="s">
        <v>53</v>
      </c>
      <c r="G37" s="10">
        <v>84.86</v>
      </c>
      <c r="H37" s="10"/>
      <c r="I37" s="12"/>
    </row>
    <row r="38" ht="20" customHeight="1" spans="1:9">
      <c r="A38" s="10">
        <v>35</v>
      </c>
      <c r="B38" s="10" t="s">
        <v>46</v>
      </c>
      <c r="C38" s="10" t="s">
        <v>18</v>
      </c>
      <c r="D38" s="10">
        <v>2</v>
      </c>
      <c r="E38" s="10">
        <v>2023008</v>
      </c>
      <c r="F38" s="10" t="s">
        <v>54</v>
      </c>
      <c r="G38" s="10">
        <v>91.72</v>
      </c>
      <c r="H38" s="10" t="str">
        <f>VLOOKUP(F38,[1]汇总成绩!$F$4:$H$96,3,0)</f>
        <v>是</v>
      </c>
      <c r="I38" s="12"/>
    </row>
    <row r="39" ht="20" customHeight="1" spans="1:9">
      <c r="A39" s="10">
        <v>36</v>
      </c>
      <c r="B39" s="10" t="s">
        <v>55</v>
      </c>
      <c r="C39" s="10" t="s">
        <v>56</v>
      </c>
      <c r="D39" s="10">
        <v>1</v>
      </c>
      <c r="E39" s="10">
        <v>2023009</v>
      </c>
      <c r="F39" s="10" t="s">
        <v>57</v>
      </c>
      <c r="G39" s="11">
        <v>78.1</v>
      </c>
      <c r="H39" s="10"/>
      <c r="I39" s="12"/>
    </row>
    <row r="40" ht="20" customHeight="1" spans="1:9">
      <c r="A40" s="10">
        <v>37</v>
      </c>
      <c r="B40" s="10" t="s">
        <v>55</v>
      </c>
      <c r="C40" s="10" t="s">
        <v>56</v>
      </c>
      <c r="D40" s="10">
        <v>1</v>
      </c>
      <c r="E40" s="10">
        <v>2023009</v>
      </c>
      <c r="F40" s="10" t="s">
        <v>58</v>
      </c>
      <c r="G40" s="10">
        <v>85.68</v>
      </c>
      <c r="H40" s="10"/>
      <c r="I40" s="12"/>
    </row>
    <row r="41" ht="20" customHeight="1" spans="1:9">
      <c r="A41" s="10">
        <v>38</v>
      </c>
      <c r="B41" s="10" t="s">
        <v>55</v>
      </c>
      <c r="C41" s="10" t="s">
        <v>56</v>
      </c>
      <c r="D41" s="10">
        <v>1</v>
      </c>
      <c r="E41" s="10">
        <v>2023009</v>
      </c>
      <c r="F41" s="10" t="s">
        <v>59</v>
      </c>
      <c r="G41" s="10">
        <v>90.84</v>
      </c>
      <c r="H41" s="10" t="str">
        <f>VLOOKUP(F41,[1]汇总成绩!$F$4:$H$96,3,0)</f>
        <v>是</v>
      </c>
      <c r="I41" s="12"/>
    </row>
    <row r="42" ht="20" customHeight="1" spans="1:9">
      <c r="A42" s="10">
        <v>39</v>
      </c>
      <c r="B42" s="10" t="s">
        <v>23</v>
      </c>
      <c r="C42" s="10" t="s">
        <v>56</v>
      </c>
      <c r="D42" s="10">
        <v>2</v>
      </c>
      <c r="E42" s="10">
        <v>2023010</v>
      </c>
      <c r="F42" s="10" t="s">
        <v>60</v>
      </c>
      <c r="G42" s="10">
        <v>74.58</v>
      </c>
      <c r="H42" s="10"/>
      <c r="I42" s="12"/>
    </row>
    <row r="43" ht="20" customHeight="1" spans="1:9">
      <c r="A43" s="10">
        <v>40</v>
      </c>
      <c r="B43" s="10" t="s">
        <v>23</v>
      </c>
      <c r="C43" s="10" t="s">
        <v>56</v>
      </c>
      <c r="D43" s="10">
        <v>2</v>
      </c>
      <c r="E43" s="10">
        <v>2023010</v>
      </c>
      <c r="F43" s="10" t="s">
        <v>61</v>
      </c>
      <c r="G43" s="10">
        <v>83.18</v>
      </c>
      <c r="H43" s="10"/>
      <c r="I43" s="12"/>
    </row>
    <row r="44" ht="20" customHeight="1" spans="1:9">
      <c r="A44" s="10">
        <v>41</v>
      </c>
      <c r="B44" s="10" t="s">
        <v>23</v>
      </c>
      <c r="C44" s="10" t="s">
        <v>56</v>
      </c>
      <c r="D44" s="10">
        <v>2</v>
      </c>
      <c r="E44" s="10">
        <v>2023010</v>
      </c>
      <c r="F44" s="10" t="s">
        <v>62</v>
      </c>
      <c r="G44" s="10">
        <v>90.82</v>
      </c>
      <c r="H44" s="10" t="str">
        <f>VLOOKUP(F44,[1]汇总成绩!$F$4:$H$96,3,0)</f>
        <v>是</v>
      </c>
      <c r="I44" s="12"/>
    </row>
    <row r="45" ht="20" customHeight="1" spans="1:9">
      <c r="A45" s="10">
        <v>42</v>
      </c>
      <c r="B45" s="10" t="s">
        <v>23</v>
      </c>
      <c r="C45" s="10" t="s">
        <v>56</v>
      </c>
      <c r="D45" s="10">
        <v>2</v>
      </c>
      <c r="E45" s="10">
        <v>2023010</v>
      </c>
      <c r="F45" s="10" t="s">
        <v>63</v>
      </c>
      <c r="G45" s="10">
        <v>90.96</v>
      </c>
      <c r="H45" s="10" t="str">
        <f>VLOOKUP(F45,[1]汇总成绩!$F$4:$H$96,3,0)</f>
        <v>是</v>
      </c>
      <c r="I45" s="12"/>
    </row>
    <row r="46" ht="20" customHeight="1" spans="1:9">
      <c r="A46" s="10">
        <v>43</v>
      </c>
      <c r="B46" s="10" t="s">
        <v>23</v>
      </c>
      <c r="C46" s="10" t="s">
        <v>56</v>
      </c>
      <c r="D46" s="10">
        <v>2</v>
      </c>
      <c r="E46" s="10">
        <v>2023010</v>
      </c>
      <c r="F46" s="10" t="s">
        <v>64</v>
      </c>
      <c r="G46" s="10">
        <v>83.58</v>
      </c>
      <c r="H46" s="10"/>
      <c r="I46" s="12"/>
    </row>
    <row r="47" ht="20" customHeight="1" spans="1:9">
      <c r="A47" s="10">
        <v>44</v>
      </c>
      <c r="B47" s="10" t="s">
        <v>23</v>
      </c>
      <c r="C47" s="10" t="s">
        <v>56</v>
      </c>
      <c r="D47" s="10">
        <v>2</v>
      </c>
      <c r="E47" s="10">
        <v>2023010</v>
      </c>
      <c r="F47" s="10" t="s">
        <v>65</v>
      </c>
      <c r="G47" s="10">
        <v>80.42</v>
      </c>
      <c r="H47" s="10"/>
      <c r="I47" s="12"/>
    </row>
    <row r="48" ht="20" customHeight="1" spans="1:9">
      <c r="A48" s="10">
        <v>45</v>
      </c>
      <c r="B48" s="10" t="s">
        <v>30</v>
      </c>
      <c r="C48" s="10" t="s">
        <v>56</v>
      </c>
      <c r="D48" s="10">
        <v>1</v>
      </c>
      <c r="E48" s="10">
        <v>2023011</v>
      </c>
      <c r="F48" s="10" t="s">
        <v>66</v>
      </c>
      <c r="G48" s="10">
        <v>86.04</v>
      </c>
      <c r="H48" s="10"/>
      <c r="I48" s="12"/>
    </row>
    <row r="49" ht="20" customHeight="1" spans="1:9">
      <c r="A49" s="10">
        <v>46</v>
      </c>
      <c r="B49" s="10" t="s">
        <v>30</v>
      </c>
      <c r="C49" s="10" t="s">
        <v>56</v>
      </c>
      <c r="D49" s="10">
        <v>1</v>
      </c>
      <c r="E49" s="10">
        <v>2023011</v>
      </c>
      <c r="F49" s="10" t="s">
        <v>67</v>
      </c>
      <c r="G49" s="11">
        <v>74.6</v>
      </c>
      <c r="H49" s="10"/>
      <c r="I49" s="12"/>
    </row>
    <row r="50" ht="20" customHeight="1" spans="1:9">
      <c r="A50" s="10">
        <v>47</v>
      </c>
      <c r="B50" s="10" t="s">
        <v>30</v>
      </c>
      <c r="C50" s="10" t="s">
        <v>56</v>
      </c>
      <c r="D50" s="10">
        <v>1</v>
      </c>
      <c r="E50" s="10">
        <v>2023011</v>
      </c>
      <c r="F50" s="10" t="s">
        <v>68</v>
      </c>
      <c r="G50" s="10">
        <v>83.38</v>
      </c>
      <c r="H50" s="10"/>
      <c r="I50" s="12"/>
    </row>
    <row r="51" ht="20" customHeight="1" spans="1:9">
      <c r="A51" s="10">
        <v>48</v>
      </c>
      <c r="B51" s="10" t="s">
        <v>30</v>
      </c>
      <c r="C51" s="10" t="s">
        <v>56</v>
      </c>
      <c r="D51" s="10">
        <v>1</v>
      </c>
      <c r="E51" s="10">
        <v>2023011</v>
      </c>
      <c r="F51" s="10" t="s">
        <v>69</v>
      </c>
      <c r="G51" s="10">
        <v>86.98</v>
      </c>
      <c r="H51" s="10"/>
      <c r="I51" s="12"/>
    </row>
    <row r="52" ht="20" customHeight="1" spans="1:9">
      <c r="A52" s="10">
        <v>49</v>
      </c>
      <c r="B52" s="10" t="s">
        <v>30</v>
      </c>
      <c r="C52" s="10" t="s">
        <v>56</v>
      </c>
      <c r="D52" s="10">
        <v>1</v>
      </c>
      <c r="E52" s="10">
        <v>2023011</v>
      </c>
      <c r="F52" s="10" t="s">
        <v>70</v>
      </c>
      <c r="G52" s="10">
        <v>90.36</v>
      </c>
      <c r="H52" s="10" t="str">
        <f>VLOOKUP(F52,[1]汇总成绩!$F$4:$H$96,3,0)</f>
        <v>是</v>
      </c>
      <c r="I52" s="12"/>
    </row>
    <row r="53" ht="20" customHeight="1" spans="1:9">
      <c r="A53" s="10">
        <v>50</v>
      </c>
      <c r="B53" s="10" t="s">
        <v>36</v>
      </c>
      <c r="C53" s="10" t="s">
        <v>56</v>
      </c>
      <c r="D53" s="10">
        <v>2</v>
      </c>
      <c r="E53" s="10">
        <v>2023012</v>
      </c>
      <c r="F53" s="10" t="s">
        <v>71</v>
      </c>
      <c r="G53" s="10" t="s">
        <v>16</v>
      </c>
      <c r="H53" s="10"/>
      <c r="I53" s="12"/>
    </row>
    <row r="54" ht="20" customHeight="1" spans="1:9">
      <c r="A54" s="10">
        <v>51</v>
      </c>
      <c r="B54" s="10" t="s">
        <v>36</v>
      </c>
      <c r="C54" s="10" t="s">
        <v>56</v>
      </c>
      <c r="D54" s="10">
        <v>2</v>
      </c>
      <c r="E54" s="10">
        <v>2023012</v>
      </c>
      <c r="F54" s="10" t="s">
        <v>72</v>
      </c>
      <c r="G54" s="10">
        <v>79.82</v>
      </c>
      <c r="H54" s="10"/>
      <c r="I54" s="12"/>
    </row>
    <row r="55" ht="20" customHeight="1" spans="1:9">
      <c r="A55" s="10">
        <v>52</v>
      </c>
      <c r="B55" s="10" t="s">
        <v>36</v>
      </c>
      <c r="C55" s="10" t="s">
        <v>56</v>
      </c>
      <c r="D55" s="10">
        <v>2</v>
      </c>
      <c r="E55" s="10">
        <v>2023012</v>
      </c>
      <c r="F55" s="10" t="s">
        <v>73</v>
      </c>
      <c r="G55" s="11">
        <v>90.1</v>
      </c>
      <c r="H55" s="10" t="str">
        <f>VLOOKUP(F55,[1]汇总成绩!$F$4:$H$96,3,0)</f>
        <v>是</v>
      </c>
      <c r="I55" s="12"/>
    </row>
    <row r="56" ht="20" customHeight="1" spans="1:9">
      <c r="A56" s="10">
        <v>53</v>
      </c>
      <c r="B56" s="10" t="s">
        <v>36</v>
      </c>
      <c r="C56" s="10" t="s">
        <v>56</v>
      </c>
      <c r="D56" s="10">
        <v>2</v>
      </c>
      <c r="E56" s="10">
        <v>2023012</v>
      </c>
      <c r="F56" s="10" t="s">
        <v>74</v>
      </c>
      <c r="G56" s="10">
        <v>89.24</v>
      </c>
      <c r="H56" s="10" t="str">
        <f>VLOOKUP(F56,[1]汇总成绩!$F$4:$H$96,3,0)</f>
        <v>是</v>
      </c>
      <c r="I56" s="12"/>
    </row>
    <row r="57" ht="20" customHeight="1" spans="1:9">
      <c r="A57" s="10">
        <v>54</v>
      </c>
      <c r="B57" s="10" t="s">
        <v>75</v>
      </c>
      <c r="C57" s="10" t="s">
        <v>56</v>
      </c>
      <c r="D57" s="10">
        <v>1</v>
      </c>
      <c r="E57" s="10">
        <v>2023013</v>
      </c>
      <c r="F57" s="10" t="s">
        <v>76</v>
      </c>
      <c r="G57" s="10">
        <v>83.22</v>
      </c>
      <c r="H57" s="10"/>
      <c r="I57" s="12"/>
    </row>
    <row r="58" ht="20" customHeight="1" spans="1:9">
      <c r="A58" s="10">
        <v>55</v>
      </c>
      <c r="B58" s="10" t="s">
        <v>75</v>
      </c>
      <c r="C58" s="10" t="s">
        <v>56</v>
      </c>
      <c r="D58" s="10">
        <v>1</v>
      </c>
      <c r="E58" s="10">
        <v>2023013</v>
      </c>
      <c r="F58" s="10" t="s">
        <v>77</v>
      </c>
      <c r="G58" s="10">
        <v>87.92</v>
      </c>
      <c r="H58" s="10" t="str">
        <f>VLOOKUP(F58,[1]汇总成绩!$F$4:$H$96,3,0)</f>
        <v>是</v>
      </c>
      <c r="I58" s="12"/>
    </row>
    <row r="59" ht="20" customHeight="1" spans="1:9">
      <c r="A59" s="10">
        <v>56</v>
      </c>
      <c r="B59" s="10" t="s">
        <v>75</v>
      </c>
      <c r="C59" s="10" t="s">
        <v>56</v>
      </c>
      <c r="D59" s="10">
        <v>1</v>
      </c>
      <c r="E59" s="10">
        <v>2023013</v>
      </c>
      <c r="F59" s="10" t="s">
        <v>78</v>
      </c>
      <c r="G59" s="10">
        <v>83.88</v>
      </c>
      <c r="H59" s="10"/>
      <c r="I59" s="12"/>
    </row>
    <row r="60" ht="20" customHeight="1" spans="1:9">
      <c r="A60" s="10">
        <v>57</v>
      </c>
      <c r="B60" s="10" t="s">
        <v>79</v>
      </c>
      <c r="C60" s="10" t="s">
        <v>56</v>
      </c>
      <c r="D60" s="10">
        <v>1</v>
      </c>
      <c r="E60" s="10">
        <v>2023014</v>
      </c>
      <c r="F60" s="10" t="s">
        <v>80</v>
      </c>
      <c r="G60" s="10">
        <v>87.46</v>
      </c>
      <c r="H60" s="10"/>
      <c r="I60" s="12"/>
    </row>
    <row r="61" ht="20" customHeight="1" spans="1:9">
      <c r="A61" s="10">
        <v>58</v>
      </c>
      <c r="B61" s="10" t="s">
        <v>79</v>
      </c>
      <c r="C61" s="10" t="s">
        <v>56</v>
      </c>
      <c r="D61" s="10">
        <v>1</v>
      </c>
      <c r="E61" s="10">
        <v>2023014</v>
      </c>
      <c r="F61" s="10" t="s">
        <v>81</v>
      </c>
      <c r="G61" s="11">
        <v>78.4</v>
      </c>
      <c r="H61" s="10"/>
      <c r="I61" s="12"/>
    </row>
    <row r="62" ht="20" customHeight="1" spans="1:9">
      <c r="A62" s="10">
        <v>59</v>
      </c>
      <c r="B62" s="10" t="s">
        <v>79</v>
      </c>
      <c r="C62" s="10" t="s">
        <v>56</v>
      </c>
      <c r="D62" s="10">
        <v>1</v>
      </c>
      <c r="E62" s="10">
        <v>2023014</v>
      </c>
      <c r="F62" s="10" t="s">
        <v>82</v>
      </c>
      <c r="G62" s="10">
        <v>77.02</v>
      </c>
      <c r="H62" s="10"/>
      <c r="I62" s="12"/>
    </row>
    <row r="63" ht="20" customHeight="1" spans="1:9">
      <c r="A63" s="10">
        <v>60</v>
      </c>
      <c r="B63" s="10" t="s">
        <v>79</v>
      </c>
      <c r="C63" s="10" t="s">
        <v>56</v>
      </c>
      <c r="D63" s="10">
        <v>1</v>
      </c>
      <c r="E63" s="10">
        <v>2023014</v>
      </c>
      <c r="F63" s="10" t="s">
        <v>83</v>
      </c>
      <c r="G63" s="10">
        <v>78.12</v>
      </c>
      <c r="H63" s="10"/>
      <c r="I63" s="12"/>
    </row>
    <row r="64" ht="20" customHeight="1" spans="1:9">
      <c r="A64" s="10">
        <v>61</v>
      </c>
      <c r="B64" s="10" t="s">
        <v>79</v>
      </c>
      <c r="C64" s="10" t="s">
        <v>56</v>
      </c>
      <c r="D64" s="10">
        <v>1</v>
      </c>
      <c r="E64" s="10">
        <v>2023014</v>
      </c>
      <c r="F64" s="10" t="s">
        <v>84</v>
      </c>
      <c r="G64" s="10">
        <v>90.76</v>
      </c>
      <c r="H64" s="10" t="str">
        <f>VLOOKUP(F64,[1]汇总成绩!$F$4:$H$96,3,0)</f>
        <v>是</v>
      </c>
      <c r="I64" s="12"/>
    </row>
    <row r="65" ht="20" customHeight="1" spans="1:9">
      <c r="A65" s="10">
        <v>62</v>
      </c>
      <c r="B65" s="10" t="s">
        <v>23</v>
      </c>
      <c r="C65" s="10" t="s">
        <v>85</v>
      </c>
      <c r="D65" s="10">
        <v>4</v>
      </c>
      <c r="E65" s="10">
        <v>2023015</v>
      </c>
      <c r="F65" s="10" t="s">
        <v>86</v>
      </c>
      <c r="G65" s="10" t="s">
        <v>16</v>
      </c>
      <c r="H65" s="10"/>
      <c r="I65" s="12"/>
    </row>
    <row r="66" ht="20" customHeight="1" spans="1:9">
      <c r="A66" s="10">
        <v>63</v>
      </c>
      <c r="B66" s="10" t="s">
        <v>23</v>
      </c>
      <c r="C66" s="10" t="s">
        <v>85</v>
      </c>
      <c r="D66" s="10">
        <v>4</v>
      </c>
      <c r="E66" s="10">
        <v>2023015</v>
      </c>
      <c r="F66" s="10" t="s">
        <v>87</v>
      </c>
      <c r="G66" s="11">
        <v>89.5</v>
      </c>
      <c r="H66" s="10" t="str">
        <f>VLOOKUP(F66,[1]汇总成绩!$F$4:$H$96,3,0)</f>
        <v>是</v>
      </c>
      <c r="I66" s="12"/>
    </row>
    <row r="67" ht="20" customHeight="1" spans="1:9">
      <c r="A67" s="10">
        <v>64</v>
      </c>
      <c r="B67" s="10" t="s">
        <v>23</v>
      </c>
      <c r="C67" s="10" t="s">
        <v>85</v>
      </c>
      <c r="D67" s="10">
        <v>4</v>
      </c>
      <c r="E67" s="10">
        <v>2023015</v>
      </c>
      <c r="F67" s="10" t="s">
        <v>88</v>
      </c>
      <c r="G67" s="10">
        <v>81.36</v>
      </c>
      <c r="H67" s="10"/>
      <c r="I67" s="12"/>
    </row>
    <row r="68" ht="20" customHeight="1" spans="1:9">
      <c r="A68" s="10">
        <v>65</v>
      </c>
      <c r="B68" s="10" t="s">
        <v>23</v>
      </c>
      <c r="C68" s="10" t="s">
        <v>85</v>
      </c>
      <c r="D68" s="10">
        <v>4</v>
      </c>
      <c r="E68" s="10">
        <v>2023015</v>
      </c>
      <c r="F68" s="10" t="s">
        <v>89</v>
      </c>
      <c r="G68" s="10">
        <v>87.94</v>
      </c>
      <c r="H68" s="10" t="str">
        <f>VLOOKUP(F68,[1]汇总成绩!$F$4:$H$96,3,0)</f>
        <v>是</v>
      </c>
      <c r="I68" s="12"/>
    </row>
    <row r="69" ht="20" customHeight="1" spans="1:9">
      <c r="A69" s="10">
        <v>66</v>
      </c>
      <c r="B69" s="10" t="s">
        <v>23</v>
      </c>
      <c r="C69" s="10" t="s">
        <v>85</v>
      </c>
      <c r="D69" s="10">
        <v>4</v>
      </c>
      <c r="E69" s="10">
        <v>2023015</v>
      </c>
      <c r="F69" s="10" t="s">
        <v>90</v>
      </c>
      <c r="G69" s="10">
        <v>82.24</v>
      </c>
      <c r="H69" s="10"/>
      <c r="I69" s="12"/>
    </row>
    <row r="70" ht="20" customHeight="1" spans="1:9">
      <c r="A70" s="10">
        <v>67</v>
      </c>
      <c r="B70" s="10" t="s">
        <v>23</v>
      </c>
      <c r="C70" s="10" t="s">
        <v>85</v>
      </c>
      <c r="D70" s="10">
        <v>4</v>
      </c>
      <c r="E70" s="10">
        <v>2023015</v>
      </c>
      <c r="F70" s="10" t="s">
        <v>91</v>
      </c>
      <c r="G70" s="10">
        <v>90.82</v>
      </c>
      <c r="H70" s="10" t="str">
        <f>VLOOKUP(F70,[1]汇总成绩!$F$4:$H$96,3,0)</f>
        <v>是</v>
      </c>
      <c r="I70" s="12"/>
    </row>
    <row r="71" ht="20" customHeight="1" spans="1:9">
      <c r="A71" s="10">
        <v>68</v>
      </c>
      <c r="B71" s="10" t="s">
        <v>23</v>
      </c>
      <c r="C71" s="10" t="s">
        <v>85</v>
      </c>
      <c r="D71" s="10">
        <v>4</v>
      </c>
      <c r="E71" s="10">
        <v>2023015</v>
      </c>
      <c r="F71" s="10" t="s">
        <v>92</v>
      </c>
      <c r="G71" s="10">
        <v>80.52</v>
      </c>
      <c r="H71" s="10"/>
      <c r="I71" s="12"/>
    </row>
    <row r="72" ht="20" customHeight="1" spans="1:9">
      <c r="A72" s="10">
        <v>69</v>
      </c>
      <c r="B72" s="10" t="s">
        <v>23</v>
      </c>
      <c r="C72" s="10" t="s">
        <v>85</v>
      </c>
      <c r="D72" s="10">
        <v>4</v>
      </c>
      <c r="E72" s="10">
        <v>2023015</v>
      </c>
      <c r="F72" s="10" t="s">
        <v>93</v>
      </c>
      <c r="G72" s="10">
        <v>79.98</v>
      </c>
      <c r="H72" s="10"/>
      <c r="I72" s="12"/>
    </row>
    <row r="73" ht="20" customHeight="1" spans="1:9">
      <c r="A73" s="10">
        <v>70</v>
      </c>
      <c r="B73" s="10" t="s">
        <v>23</v>
      </c>
      <c r="C73" s="10" t="s">
        <v>85</v>
      </c>
      <c r="D73" s="10">
        <v>4</v>
      </c>
      <c r="E73" s="10">
        <v>2023015</v>
      </c>
      <c r="F73" s="10" t="s">
        <v>94</v>
      </c>
      <c r="G73" s="10">
        <v>81.46</v>
      </c>
      <c r="H73" s="10"/>
      <c r="I73" s="12"/>
    </row>
    <row r="74" ht="20" customHeight="1" spans="1:9">
      <c r="A74" s="10">
        <v>71</v>
      </c>
      <c r="B74" s="10" t="s">
        <v>23</v>
      </c>
      <c r="C74" s="10" t="s">
        <v>85</v>
      </c>
      <c r="D74" s="10">
        <v>4</v>
      </c>
      <c r="E74" s="10">
        <v>2023015</v>
      </c>
      <c r="F74" s="10" t="s">
        <v>95</v>
      </c>
      <c r="G74" s="10">
        <v>78.44</v>
      </c>
      <c r="H74" s="10"/>
      <c r="I74" s="12"/>
    </row>
    <row r="75" ht="20" customHeight="1" spans="1:9">
      <c r="A75" s="10">
        <v>72</v>
      </c>
      <c r="B75" s="10" t="s">
        <v>23</v>
      </c>
      <c r="C75" s="10" t="s">
        <v>85</v>
      </c>
      <c r="D75" s="10">
        <v>4</v>
      </c>
      <c r="E75" s="10">
        <v>2023015</v>
      </c>
      <c r="F75" s="10" t="s">
        <v>96</v>
      </c>
      <c r="G75" s="11">
        <v>81.9</v>
      </c>
      <c r="H75" s="10"/>
      <c r="I75" s="12"/>
    </row>
    <row r="76" ht="20" customHeight="1" spans="1:9">
      <c r="A76" s="10">
        <v>73</v>
      </c>
      <c r="B76" s="10" t="s">
        <v>23</v>
      </c>
      <c r="C76" s="10" t="s">
        <v>85</v>
      </c>
      <c r="D76" s="10">
        <v>4</v>
      </c>
      <c r="E76" s="10">
        <v>2023015</v>
      </c>
      <c r="F76" s="10" t="s">
        <v>97</v>
      </c>
      <c r="G76" s="10">
        <v>87.96</v>
      </c>
      <c r="H76" s="10" t="str">
        <f>VLOOKUP(F76,[1]汇总成绩!$F$4:$H$96,3,0)</f>
        <v>是</v>
      </c>
      <c r="I76" s="12"/>
    </row>
    <row r="77" ht="20" customHeight="1" spans="1:9">
      <c r="A77" s="10">
        <v>74</v>
      </c>
      <c r="B77" s="10" t="s">
        <v>36</v>
      </c>
      <c r="C77" s="10" t="s">
        <v>85</v>
      </c>
      <c r="D77" s="10">
        <v>2</v>
      </c>
      <c r="E77" s="10">
        <v>2023016</v>
      </c>
      <c r="F77" s="10" t="s">
        <v>98</v>
      </c>
      <c r="G77" s="10" t="s">
        <v>16</v>
      </c>
      <c r="H77" s="10"/>
      <c r="I77" s="12"/>
    </row>
    <row r="78" ht="20" customHeight="1" spans="1:9">
      <c r="A78" s="10">
        <v>75</v>
      </c>
      <c r="B78" s="10" t="s">
        <v>36</v>
      </c>
      <c r="C78" s="10" t="s">
        <v>85</v>
      </c>
      <c r="D78" s="10">
        <v>2</v>
      </c>
      <c r="E78" s="10">
        <v>2023016</v>
      </c>
      <c r="F78" s="10" t="s">
        <v>99</v>
      </c>
      <c r="G78" s="10" t="s">
        <v>16</v>
      </c>
      <c r="H78" s="10"/>
      <c r="I78" s="12"/>
    </row>
    <row r="79" ht="20" customHeight="1" spans="1:9">
      <c r="A79" s="10">
        <v>76</v>
      </c>
      <c r="B79" s="10" t="s">
        <v>36</v>
      </c>
      <c r="C79" s="10" t="s">
        <v>85</v>
      </c>
      <c r="D79" s="10">
        <v>2</v>
      </c>
      <c r="E79" s="10">
        <v>2023016</v>
      </c>
      <c r="F79" s="10" t="s">
        <v>100</v>
      </c>
      <c r="G79" s="10">
        <v>88.74</v>
      </c>
      <c r="H79" s="10" t="str">
        <f>VLOOKUP(F79,[1]汇总成绩!$F$4:$H$96,3,0)</f>
        <v>是</v>
      </c>
      <c r="I79" s="12"/>
    </row>
    <row r="80" ht="20" customHeight="1" spans="1:9">
      <c r="A80" s="10">
        <v>77</v>
      </c>
      <c r="B80" s="10" t="s">
        <v>36</v>
      </c>
      <c r="C80" s="10" t="s">
        <v>85</v>
      </c>
      <c r="D80" s="10">
        <v>2</v>
      </c>
      <c r="E80" s="10">
        <v>2023016</v>
      </c>
      <c r="F80" s="10" t="s">
        <v>101</v>
      </c>
      <c r="G80" s="11">
        <v>82.8</v>
      </c>
      <c r="H80" s="10"/>
      <c r="I80" s="12"/>
    </row>
    <row r="81" ht="20" customHeight="1" spans="1:9">
      <c r="A81" s="10">
        <v>78</v>
      </c>
      <c r="B81" s="10" t="s">
        <v>36</v>
      </c>
      <c r="C81" s="10" t="s">
        <v>85</v>
      </c>
      <c r="D81" s="10">
        <v>2</v>
      </c>
      <c r="E81" s="10">
        <v>2023016</v>
      </c>
      <c r="F81" s="10" t="s">
        <v>102</v>
      </c>
      <c r="G81" s="10">
        <v>83.66</v>
      </c>
      <c r="H81" s="10"/>
      <c r="I81" s="12"/>
    </row>
    <row r="82" ht="20" customHeight="1" spans="1:9">
      <c r="A82" s="10">
        <v>79</v>
      </c>
      <c r="B82" s="10" t="s">
        <v>36</v>
      </c>
      <c r="C82" s="10" t="s">
        <v>85</v>
      </c>
      <c r="D82" s="10">
        <v>2</v>
      </c>
      <c r="E82" s="10">
        <v>2023016</v>
      </c>
      <c r="F82" s="10" t="s">
        <v>103</v>
      </c>
      <c r="G82" s="10">
        <v>87.42</v>
      </c>
      <c r="H82" s="10" t="str">
        <f>VLOOKUP(F82,[1]汇总成绩!$F$4:$H$96,3,0)</f>
        <v>是</v>
      </c>
      <c r="I82" s="12"/>
    </row>
    <row r="83" ht="20" customHeight="1" spans="1:9">
      <c r="A83" s="10">
        <v>80</v>
      </c>
      <c r="B83" s="10" t="s">
        <v>104</v>
      </c>
      <c r="C83" s="10" t="s">
        <v>105</v>
      </c>
      <c r="D83" s="10">
        <v>1</v>
      </c>
      <c r="E83" s="10">
        <v>2023017</v>
      </c>
      <c r="F83" s="10" t="s">
        <v>106</v>
      </c>
      <c r="G83" s="10" t="s">
        <v>16</v>
      </c>
      <c r="H83" s="10"/>
      <c r="I83" s="12"/>
    </row>
    <row r="84" ht="20" customHeight="1" spans="1:9">
      <c r="A84" s="10">
        <v>81</v>
      </c>
      <c r="B84" s="10" t="s">
        <v>104</v>
      </c>
      <c r="C84" s="10" t="s">
        <v>105</v>
      </c>
      <c r="D84" s="10">
        <v>1</v>
      </c>
      <c r="E84" s="10">
        <v>2023017</v>
      </c>
      <c r="F84" s="10" t="s">
        <v>107</v>
      </c>
      <c r="G84" s="10">
        <v>89.06</v>
      </c>
      <c r="H84" s="10" t="s">
        <v>108</v>
      </c>
      <c r="I84" s="12" t="s">
        <v>109</v>
      </c>
    </row>
    <row r="85" ht="20" customHeight="1" spans="1:9">
      <c r="A85" s="10">
        <v>82</v>
      </c>
      <c r="B85" s="10" t="s">
        <v>104</v>
      </c>
      <c r="C85" s="10" t="s">
        <v>105</v>
      </c>
      <c r="D85" s="10">
        <v>1</v>
      </c>
      <c r="E85" s="10">
        <v>2023017</v>
      </c>
      <c r="F85" s="10" t="s">
        <v>110</v>
      </c>
      <c r="G85" s="10" t="s">
        <v>16</v>
      </c>
      <c r="H85" s="10"/>
      <c r="I85" s="12"/>
    </row>
    <row r="86" ht="20" customHeight="1" spans="1:9">
      <c r="A86" s="10">
        <v>83</v>
      </c>
      <c r="B86" s="10" t="s">
        <v>104</v>
      </c>
      <c r="C86" s="10" t="s">
        <v>105</v>
      </c>
      <c r="D86" s="10">
        <v>1</v>
      </c>
      <c r="E86" s="10">
        <v>2023017</v>
      </c>
      <c r="F86" s="10" t="s">
        <v>111</v>
      </c>
      <c r="G86" s="10">
        <v>85.66</v>
      </c>
      <c r="H86" s="10" t="s">
        <v>112</v>
      </c>
      <c r="I86" s="12" t="s">
        <v>113</v>
      </c>
    </row>
    <row r="87" ht="20" customHeight="1" spans="1:9">
      <c r="A87" s="10">
        <v>84</v>
      </c>
      <c r="B87" s="10" t="s">
        <v>104</v>
      </c>
      <c r="C87" s="10" t="s">
        <v>105</v>
      </c>
      <c r="D87" s="10">
        <v>1</v>
      </c>
      <c r="E87" s="10">
        <v>2023017</v>
      </c>
      <c r="F87" s="10" t="s">
        <v>114</v>
      </c>
      <c r="G87" s="10">
        <v>83.84</v>
      </c>
      <c r="H87" s="10"/>
      <c r="I87" s="12"/>
    </row>
    <row r="88" ht="20" customHeight="1" spans="1:9">
      <c r="A88" s="10">
        <v>85</v>
      </c>
      <c r="B88" s="10" t="s">
        <v>30</v>
      </c>
      <c r="C88" s="10" t="s">
        <v>115</v>
      </c>
      <c r="D88" s="10">
        <v>1</v>
      </c>
      <c r="E88" s="10">
        <v>2023018</v>
      </c>
      <c r="F88" s="10" t="s">
        <v>116</v>
      </c>
      <c r="G88" s="10">
        <v>88.44</v>
      </c>
      <c r="H88" s="10"/>
      <c r="I88" s="12"/>
    </row>
    <row r="89" ht="20" customHeight="1" spans="1:9">
      <c r="A89" s="10">
        <v>86</v>
      </c>
      <c r="B89" s="10" t="s">
        <v>30</v>
      </c>
      <c r="C89" s="10" t="s">
        <v>115</v>
      </c>
      <c r="D89" s="10">
        <v>1</v>
      </c>
      <c r="E89" s="10">
        <v>2023018</v>
      </c>
      <c r="F89" s="10" t="s">
        <v>117</v>
      </c>
      <c r="G89" s="10">
        <v>92.34</v>
      </c>
      <c r="H89" s="10" t="str">
        <f>VLOOKUP(F89,[1]汇总成绩!$F$4:$H$96,3,0)</f>
        <v>是</v>
      </c>
      <c r="I89" s="12"/>
    </row>
    <row r="90" ht="20" customHeight="1" spans="1:9">
      <c r="A90" s="10">
        <v>87</v>
      </c>
      <c r="B90" s="10" t="s">
        <v>30</v>
      </c>
      <c r="C90" s="10" t="s">
        <v>115</v>
      </c>
      <c r="D90" s="10">
        <v>1</v>
      </c>
      <c r="E90" s="10">
        <v>2023018</v>
      </c>
      <c r="F90" s="10" t="s">
        <v>118</v>
      </c>
      <c r="G90" s="10">
        <v>86.4</v>
      </c>
      <c r="H90" s="10"/>
      <c r="I90" s="12"/>
    </row>
    <row r="91" ht="20" customHeight="1" spans="1:9">
      <c r="A91" s="10">
        <v>88</v>
      </c>
      <c r="B91" s="10" t="s">
        <v>30</v>
      </c>
      <c r="C91" s="10" t="s">
        <v>115</v>
      </c>
      <c r="D91" s="10">
        <v>1</v>
      </c>
      <c r="E91" s="10">
        <v>2023018</v>
      </c>
      <c r="F91" s="10" t="s">
        <v>119</v>
      </c>
      <c r="G91" s="10">
        <v>85.84</v>
      </c>
      <c r="H91" s="10"/>
      <c r="I91" s="12"/>
    </row>
    <row r="92" ht="20" customHeight="1" spans="1:9">
      <c r="A92" s="10">
        <v>89</v>
      </c>
      <c r="B92" s="10" t="s">
        <v>30</v>
      </c>
      <c r="C92" s="10" t="s">
        <v>115</v>
      </c>
      <c r="D92" s="10">
        <v>1</v>
      </c>
      <c r="E92" s="10">
        <v>2023018</v>
      </c>
      <c r="F92" s="10" t="s">
        <v>120</v>
      </c>
      <c r="G92" s="10" t="s">
        <v>16</v>
      </c>
      <c r="H92" s="10"/>
      <c r="I92" s="12"/>
    </row>
    <row r="93" ht="20" customHeight="1" spans="1:9">
      <c r="A93" s="10">
        <v>90</v>
      </c>
      <c r="B93" s="10" t="s">
        <v>79</v>
      </c>
      <c r="C93" s="10" t="s">
        <v>121</v>
      </c>
      <c r="D93" s="10">
        <v>1</v>
      </c>
      <c r="E93" s="10">
        <v>2023019</v>
      </c>
      <c r="F93" s="10" t="s">
        <v>122</v>
      </c>
      <c r="G93" s="10">
        <v>88.98</v>
      </c>
      <c r="H93" s="10" t="str">
        <f>VLOOKUP(F93,[1]汇总成绩!$F$4:$H$96,3,0)</f>
        <v>是</v>
      </c>
      <c r="I93" s="12"/>
    </row>
    <row r="94" ht="20" customHeight="1" spans="1:9">
      <c r="A94" s="10">
        <v>91</v>
      </c>
      <c r="B94" s="10" t="s">
        <v>79</v>
      </c>
      <c r="C94" s="10" t="s">
        <v>121</v>
      </c>
      <c r="D94" s="10">
        <v>1</v>
      </c>
      <c r="E94" s="10">
        <v>2023019</v>
      </c>
      <c r="F94" s="10" t="s">
        <v>123</v>
      </c>
      <c r="G94" s="11">
        <v>83.2</v>
      </c>
      <c r="H94" s="10"/>
      <c r="I94" s="12"/>
    </row>
    <row r="95" ht="20" customHeight="1" spans="1:9">
      <c r="A95" s="10">
        <v>92</v>
      </c>
      <c r="B95" s="10" t="s">
        <v>79</v>
      </c>
      <c r="C95" s="10" t="s">
        <v>121</v>
      </c>
      <c r="D95" s="10">
        <v>1</v>
      </c>
      <c r="E95" s="10">
        <v>2023019</v>
      </c>
      <c r="F95" s="10" t="s">
        <v>124</v>
      </c>
      <c r="G95" s="10">
        <v>84.36</v>
      </c>
      <c r="H95" s="10"/>
      <c r="I95" s="12"/>
    </row>
    <row r="96" ht="20" customHeight="1" spans="1:9">
      <c r="A96" s="10">
        <v>93</v>
      </c>
      <c r="B96" s="10" t="s">
        <v>79</v>
      </c>
      <c r="C96" s="10" t="s">
        <v>121</v>
      </c>
      <c r="D96" s="10">
        <v>1</v>
      </c>
      <c r="E96" s="10">
        <v>2023019</v>
      </c>
      <c r="F96" s="10" t="s">
        <v>125</v>
      </c>
      <c r="G96" s="10" t="s">
        <v>16</v>
      </c>
      <c r="H96" s="10"/>
      <c r="I96" s="12"/>
    </row>
  </sheetData>
  <autoFilter ref="A3:I96">
    <extLst/>
  </autoFilter>
  <mergeCells count="2">
    <mergeCell ref="A1:B1"/>
    <mergeCell ref="A2:I2"/>
  </mergeCells>
  <conditionalFormatting sqref="F1:H3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HP</cp:lastModifiedBy>
  <dcterms:created xsi:type="dcterms:W3CDTF">2023-03-16T08:24:00Z</dcterms:created>
  <dcterms:modified xsi:type="dcterms:W3CDTF">2023-03-18T03:03:18Z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2052-11.8.6.8722</vt:lpwstr>
  </property>
</Properties>
</file>