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'Sheet1'!$A$5:$IV$20</definedName>
  </definedNames>
  <calcPr fullCalcOnLoad="1"/>
</workbook>
</file>

<file path=xl/sharedStrings.xml><?xml version="1.0" encoding="utf-8"?>
<sst xmlns="http://schemas.openxmlformats.org/spreadsheetml/2006/main" count="63" uniqueCount="39">
  <si>
    <t xml:space="preserve">   勐海县公益性岗位人员及企业吸纳人员2018年9月-2019年12月公益性岗位补贴和社会保险补贴情况公示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</si>
  <si>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</si>
  <si>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</si>
  <si>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</si>
  <si>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</si>
  <si>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</si>
  <si>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</si>
  <si>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保险补贴起止时间</t>
  </si>
  <si>
    <t>养老保险</t>
  </si>
  <si>
    <t>医疗保险</t>
  </si>
  <si>
    <t>失业保险</t>
  </si>
  <si>
    <t>工伤保险</t>
  </si>
  <si>
    <t>生育保险</t>
  </si>
  <si>
    <t>社会保险补贴合计</t>
  </si>
  <si>
    <t>备注</t>
  </si>
  <si>
    <t>勐海县自然资源局</t>
  </si>
  <si>
    <t>兰岚</t>
  </si>
  <si>
    <t>女</t>
  </si>
  <si>
    <t>辅助</t>
  </si>
  <si>
    <t>2018.9.1-2019.5.31</t>
  </si>
  <si>
    <t>屈涛</t>
  </si>
  <si>
    <t>男</t>
  </si>
  <si>
    <t>2018.9.1-2019.2.28</t>
  </si>
  <si>
    <t>岩温丙</t>
  </si>
  <si>
    <t>2018.9.1-2019.9.30</t>
  </si>
  <si>
    <t>庄溪璐</t>
  </si>
  <si>
    <t>2018.9.1-2019.12.31</t>
  </si>
  <si>
    <t>岩叫贺</t>
  </si>
  <si>
    <t>王建华</t>
  </si>
  <si>
    <t>陈燕萍</t>
  </si>
  <si>
    <t>玉温</t>
  </si>
  <si>
    <t>2018.10.1-2019.12.31</t>
  </si>
  <si>
    <t>张煜帆</t>
  </si>
  <si>
    <t>2019.8.1-2019.12.31</t>
  </si>
  <si>
    <t>玉坎办</t>
  </si>
  <si>
    <t>玉旺尖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</si>
  <si>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</si>
  <si>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</si>
  <si>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2021年10月19日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</si>
</sst>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楷体_GB2312"/>
      <family val="0"/>
    </font>
    <font>
      <sz val="12"/>
      <color indexed="8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10"/>
      <name val="楷体_GB2312"/>
      <family val="0"/>
    </font>
    <font>
      <b/>
      <sz val="9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24"/>
  <sheetViews>
    <sheetView tabSelected="1" zoomScale="130" zoomScaleNormal="130" zoomScaleSheetLayoutView="100" workbookViewId="0" topLeftCell="A1">
      <pane xSplit="6" ySplit="5" topLeftCell="G6" activePane="bottomRight" state="frozen"/>
      <selection pane="bottomRight" activeCell="A1" sqref="A1:N4"/>
    </sheetView>
  </sheetViews>
  <sheetFormatPr defaultColWidth="9.00390625" defaultRowHeight="14.25"/>
  <cols>
    <col min="1" max="1" width="3.25390625" style="3" customWidth="1"/>
    <col min="2" max="2" width="6.50390625" style="4" customWidth="1"/>
    <col min="3" max="3" width="3.375" style="3" customWidth="1"/>
    <col min="4" max="4" width="9.375" style="4" customWidth="1"/>
    <col min="5" max="5" width="3.25390625" style="4" customWidth="1"/>
    <col min="6" max="6" width="8.125" style="4" customWidth="1"/>
    <col min="7" max="7" width="25.00390625" style="4" customWidth="1"/>
    <col min="8" max="8" width="15.625" style="4" customWidth="1"/>
    <col min="9" max="9" width="11.00390625" style="4" customWidth="1"/>
    <col min="10" max="10" width="9.375" style="4" customWidth="1"/>
    <col min="11" max="11" width="7.00390625" style="4" customWidth="1"/>
    <col min="12" max="12" width="7.625" style="4" customWidth="1"/>
    <col min="13" max="13" width="11.875" style="4" customWidth="1"/>
    <col min="14" max="14" width="4.75390625" style="5" customWidth="1"/>
    <col min="15" max="16384" width="9.00390625" style="6" customWidth="1"/>
  </cols>
  <sheetData>
    <row r="1" spans="1:14" ht="1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3.5" customHeight="1">
      <c r="A5" s="8" t="s">
        <v>1</v>
      </c>
      <c r="B5" s="9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27" t="s">
        <v>12</v>
      </c>
      <c r="M5" s="28" t="s">
        <v>13</v>
      </c>
      <c r="N5" s="10" t="s">
        <v>14</v>
      </c>
    </row>
    <row r="6" spans="1:188" s="1" customFormat="1" ht="39.75" customHeight="1">
      <c r="A6" s="11">
        <v>1</v>
      </c>
      <c r="B6" s="12" t="s">
        <v>15</v>
      </c>
      <c r="C6" s="11">
        <v>1</v>
      </c>
      <c r="D6" s="13" t="s">
        <v>16</v>
      </c>
      <c r="E6" s="13" t="s">
        <v>17</v>
      </c>
      <c r="F6" s="13" t="s">
        <v>18</v>
      </c>
      <c r="G6" s="13" t="s">
        <v>19</v>
      </c>
      <c r="H6" s="13">
        <v>6350.64</v>
      </c>
      <c r="I6" s="13">
        <v>3392.1</v>
      </c>
      <c r="J6" s="13">
        <v>189</v>
      </c>
      <c r="K6" s="13">
        <v>27</v>
      </c>
      <c r="L6" s="13">
        <v>135</v>
      </c>
      <c r="M6" s="13">
        <f>SUM(H6:L6)</f>
        <v>10093.74</v>
      </c>
      <c r="N6" s="29"/>
      <c r="GF6" s="32"/>
    </row>
    <row r="7" spans="1:188" s="1" customFormat="1" ht="39.75" customHeight="1">
      <c r="A7" s="11">
        <v>2</v>
      </c>
      <c r="B7" s="14"/>
      <c r="C7" s="11">
        <v>2</v>
      </c>
      <c r="D7" s="13" t="s">
        <v>20</v>
      </c>
      <c r="E7" s="13" t="s">
        <v>21</v>
      </c>
      <c r="F7" s="13" t="s">
        <v>18</v>
      </c>
      <c r="G7" s="13" t="s">
        <v>22</v>
      </c>
      <c r="H7" s="13">
        <v>4323.64</v>
      </c>
      <c r="I7" s="13">
        <v>2261.4</v>
      </c>
      <c r="J7" s="13">
        <v>126</v>
      </c>
      <c r="K7" s="13">
        <v>18</v>
      </c>
      <c r="L7" s="13">
        <v>90</v>
      </c>
      <c r="M7" s="13">
        <f aca="true" t="shared" si="0" ref="M7:M16">SUM(H7:L7)</f>
        <v>6819.040000000001</v>
      </c>
      <c r="N7" s="29"/>
      <c r="GF7" s="32"/>
    </row>
    <row r="8" spans="1:188" s="1" customFormat="1" ht="39.75" customHeight="1">
      <c r="A8" s="11">
        <v>3</v>
      </c>
      <c r="B8" s="14"/>
      <c r="C8" s="11">
        <v>3</v>
      </c>
      <c r="D8" s="13" t="s">
        <v>23</v>
      </c>
      <c r="E8" s="13" t="s">
        <v>21</v>
      </c>
      <c r="F8" s="13" t="s">
        <v>18</v>
      </c>
      <c r="G8" s="13" t="s">
        <v>24</v>
      </c>
      <c r="H8" s="13">
        <v>8717.6</v>
      </c>
      <c r="I8" s="13">
        <v>5028.7</v>
      </c>
      <c r="J8" s="13">
        <v>273</v>
      </c>
      <c r="K8" s="13">
        <v>39</v>
      </c>
      <c r="L8" s="13">
        <v>195</v>
      </c>
      <c r="M8" s="13">
        <f t="shared" si="0"/>
        <v>14253.3</v>
      </c>
      <c r="N8" s="29"/>
      <c r="GF8" s="32"/>
    </row>
    <row r="9" spans="1:188" s="1" customFormat="1" ht="39.75" customHeight="1">
      <c r="A9" s="11">
        <v>4</v>
      </c>
      <c r="B9" s="14"/>
      <c r="C9" s="11">
        <v>4</v>
      </c>
      <c r="D9" s="13" t="s">
        <v>25</v>
      </c>
      <c r="E9" s="13" t="s">
        <v>17</v>
      </c>
      <c r="F9" s="13" t="s">
        <v>18</v>
      </c>
      <c r="G9" s="15" t="s">
        <v>26</v>
      </c>
      <c r="H9" s="13">
        <v>10208.96</v>
      </c>
      <c r="I9" s="13">
        <v>6015.4</v>
      </c>
      <c r="J9" s="13">
        <v>336</v>
      </c>
      <c r="K9" s="13">
        <v>48</v>
      </c>
      <c r="L9" s="13">
        <v>240</v>
      </c>
      <c r="M9" s="13">
        <f t="shared" si="0"/>
        <v>16848.36</v>
      </c>
      <c r="N9" s="29"/>
      <c r="GF9" s="32"/>
    </row>
    <row r="10" spans="1:188" s="2" customFormat="1" ht="39.75" customHeight="1">
      <c r="A10" s="11">
        <v>5</v>
      </c>
      <c r="B10" s="14"/>
      <c r="C10" s="11">
        <v>5</v>
      </c>
      <c r="D10" s="16" t="s">
        <v>27</v>
      </c>
      <c r="E10" s="16" t="s">
        <v>21</v>
      </c>
      <c r="F10" s="17" t="s">
        <v>18</v>
      </c>
      <c r="G10" s="15" t="s">
        <v>26</v>
      </c>
      <c r="H10" s="15">
        <v>10208.96</v>
      </c>
      <c r="I10" s="15">
        <v>6015.4</v>
      </c>
      <c r="J10" s="15">
        <v>336</v>
      </c>
      <c r="K10" s="15">
        <v>48</v>
      </c>
      <c r="L10" s="15">
        <v>240</v>
      </c>
      <c r="M10" s="13">
        <f t="shared" si="0"/>
        <v>16848.36</v>
      </c>
      <c r="N10" s="29"/>
      <c r="GF10" s="33"/>
    </row>
    <row r="11" spans="1:188" s="2" customFormat="1" ht="39.75" customHeight="1">
      <c r="A11" s="11">
        <v>6</v>
      </c>
      <c r="B11" s="14"/>
      <c r="C11" s="11">
        <v>6</v>
      </c>
      <c r="D11" s="16" t="s">
        <v>28</v>
      </c>
      <c r="E11" s="16" t="s">
        <v>21</v>
      </c>
      <c r="F11" s="17" t="s">
        <v>18</v>
      </c>
      <c r="G11" s="15" t="s">
        <v>26</v>
      </c>
      <c r="H11" s="15">
        <v>9830.48</v>
      </c>
      <c r="I11" s="15">
        <v>6015.4</v>
      </c>
      <c r="J11" s="15">
        <v>336</v>
      </c>
      <c r="K11" s="15">
        <v>48</v>
      </c>
      <c r="L11" s="15">
        <v>240</v>
      </c>
      <c r="M11" s="13">
        <f t="shared" si="0"/>
        <v>16469.879999999997</v>
      </c>
      <c r="N11" s="29"/>
      <c r="GF11" s="33"/>
    </row>
    <row r="12" spans="1:188" s="2" customFormat="1" ht="39.75" customHeight="1">
      <c r="A12" s="11">
        <v>7</v>
      </c>
      <c r="B12" s="14"/>
      <c r="C12" s="11">
        <v>7</v>
      </c>
      <c r="D12" s="16" t="s">
        <v>29</v>
      </c>
      <c r="E12" s="16" t="s">
        <v>17</v>
      </c>
      <c r="F12" s="17" t="s">
        <v>18</v>
      </c>
      <c r="G12" s="15" t="s">
        <v>26</v>
      </c>
      <c r="H12" s="15">
        <v>9830.48</v>
      </c>
      <c r="I12" s="15">
        <v>6015.4</v>
      </c>
      <c r="J12" s="15">
        <v>336</v>
      </c>
      <c r="K12" s="15">
        <v>48</v>
      </c>
      <c r="L12" s="15">
        <v>240</v>
      </c>
      <c r="M12" s="13">
        <f t="shared" si="0"/>
        <v>16469.879999999997</v>
      </c>
      <c r="N12" s="29"/>
      <c r="GF12" s="33"/>
    </row>
    <row r="13" spans="1:188" s="2" customFormat="1" ht="39.75" customHeight="1">
      <c r="A13" s="11">
        <v>8</v>
      </c>
      <c r="B13" s="14"/>
      <c r="C13" s="11">
        <v>8</v>
      </c>
      <c r="D13" s="16" t="s">
        <v>30</v>
      </c>
      <c r="E13" s="16" t="s">
        <v>17</v>
      </c>
      <c r="F13" s="17" t="s">
        <v>18</v>
      </c>
      <c r="G13" s="15" t="s">
        <v>31</v>
      </c>
      <c r="H13" s="15">
        <v>9132.04</v>
      </c>
      <c r="I13" s="15">
        <v>5815.5</v>
      </c>
      <c r="J13" s="15">
        <v>315</v>
      </c>
      <c r="K13" s="15">
        <v>45</v>
      </c>
      <c r="L13" s="15">
        <v>225</v>
      </c>
      <c r="M13" s="13">
        <f t="shared" si="0"/>
        <v>15532.54</v>
      </c>
      <c r="N13" s="29"/>
      <c r="GF13" s="33"/>
    </row>
    <row r="14" spans="1:188" s="2" customFormat="1" ht="39.75" customHeight="1">
      <c r="A14" s="11">
        <v>9</v>
      </c>
      <c r="B14" s="14"/>
      <c r="C14" s="11">
        <v>9</v>
      </c>
      <c r="D14" s="16" t="s">
        <v>32</v>
      </c>
      <c r="E14" s="16" t="s">
        <v>21</v>
      </c>
      <c r="F14" s="17" t="s">
        <v>18</v>
      </c>
      <c r="G14" s="15" t="s">
        <v>33</v>
      </c>
      <c r="H14" s="15">
        <v>2485.6</v>
      </c>
      <c r="I14" s="15">
        <v>1917.5</v>
      </c>
      <c r="J14" s="15">
        <v>105</v>
      </c>
      <c r="K14" s="15">
        <v>15</v>
      </c>
      <c r="L14" s="15">
        <v>75</v>
      </c>
      <c r="M14" s="13">
        <f t="shared" si="0"/>
        <v>4598.1</v>
      </c>
      <c r="N14" s="29"/>
      <c r="GF14" s="33"/>
    </row>
    <row r="15" spans="1:188" s="2" customFormat="1" ht="39.75" customHeight="1">
      <c r="A15" s="11">
        <v>10</v>
      </c>
      <c r="B15" s="14"/>
      <c r="C15" s="11">
        <v>10</v>
      </c>
      <c r="D15" s="16" t="s">
        <v>34</v>
      </c>
      <c r="E15" s="16" t="s">
        <v>17</v>
      </c>
      <c r="F15" s="17" t="s">
        <v>18</v>
      </c>
      <c r="G15" s="15" t="s">
        <v>33</v>
      </c>
      <c r="H15" s="15">
        <v>2485.6</v>
      </c>
      <c r="I15" s="15">
        <v>1917.5</v>
      </c>
      <c r="J15" s="15">
        <v>105</v>
      </c>
      <c r="K15" s="15">
        <v>15</v>
      </c>
      <c r="L15" s="15">
        <v>75</v>
      </c>
      <c r="M15" s="13">
        <f t="shared" si="0"/>
        <v>4598.1</v>
      </c>
      <c r="N15" s="29"/>
      <c r="GF15" s="33"/>
    </row>
    <row r="16" spans="1:188" s="2" customFormat="1" ht="39.75" customHeight="1">
      <c r="A16" s="11">
        <v>11</v>
      </c>
      <c r="B16" s="18"/>
      <c r="C16" s="11">
        <v>11</v>
      </c>
      <c r="D16" s="16" t="s">
        <v>35</v>
      </c>
      <c r="E16" s="16" t="s">
        <v>17</v>
      </c>
      <c r="F16" s="17" t="s">
        <v>18</v>
      </c>
      <c r="G16" s="15" t="s">
        <v>33</v>
      </c>
      <c r="H16" s="15">
        <v>2485.6</v>
      </c>
      <c r="I16" s="15">
        <v>1917.5</v>
      </c>
      <c r="J16" s="15">
        <v>105</v>
      </c>
      <c r="K16" s="15">
        <v>15</v>
      </c>
      <c r="L16" s="15">
        <v>75</v>
      </c>
      <c r="M16" s="13">
        <f t="shared" si="0"/>
        <v>4598.1</v>
      </c>
      <c r="N16" s="29"/>
      <c r="GF16" s="33"/>
    </row>
    <row r="17" spans="1:14" ht="37.5" customHeight="1">
      <c r="A17" s="19" t="s">
        <v>36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7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.75" customHeight="1">
      <c r="A19" s="20" t="s">
        <v>37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8.75" customHeight="1">
      <c r="A20" s="21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8.75" customHeight="1">
      <c r="A21" s="23"/>
      <c r="B21" s="24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0"/>
    </row>
    <row r="22" spans="1:14" ht="18.75" customHeight="1">
      <c r="A22" s="23"/>
      <c r="B22" s="24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0"/>
    </row>
    <row r="23" spans="1:14" ht="14.25">
      <c r="A23" s="23"/>
      <c r="B23" s="24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/>
    </row>
    <row r="24" spans="1:14" ht="14.25">
      <c r="A24" s="25"/>
      <c r="B24" s="26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1"/>
    </row>
  </sheetData>
  <sheetProtection/>
  <autoFilter ref="A5:IV20"/>
  <mergeCells count="6">
    <mergeCell ref="A19:N19"/>
    <mergeCell ref="A20:N20"/>
    <mergeCell ref="B6:B16"/>
    <mergeCell ref="N10:N16"/>
    <mergeCell ref="A1:N4"/>
    <mergeCell ref="A17:N18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2021-10-19T09:05:00Z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