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<sst xmlns="http://schemas.openxmlformats.org/spreadsheetml/2006/main" count="71" uniqueCount="53">
  <si>
    <t xml:space="preserve">     勐阿镇2021年重大资金使用明细表  （单位：元）</t>
  </si>
  <si>
    <t>收入</t>
  </si>
  <si>
    <t>支出</t>
  </si>
  <si>
    <t>序号</t>
  </si>
  <si>
    <t>资金到账时间</t>
  </si>
  <si>
    <t>文件号</t>
  </si>
  <si>
    <t>拨款单位</t>
  </si>
  <si>
    <t>资金内容</t>
  </si>
  <si>
    <t>到账金额</t>
  </si>
  <si>
    <t>转账时间</t>
  </si>
  <si>
    <t>转账金额</t>
  </si>
  <si>
    <t>支付明细</t>
  </si>
  <si>
    <t>支付对象</t>
  </si>
  <si>
    <t>资金结余</t>
  </si>
  <si>
    <t>备注</t>
  </si>
  <si>
    <r>
      <rPr>
        <sz val="12"/>
        <color theme="1"/>
        <rFont val="方正仿宋_GBK"/>
        <charset val="134"/>
      </rPr>
      <t>海财农字〔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37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</si>
  <si>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勐海县未达标行政村村委会所在地公厕改建项目经费</t>
    </r>
  </si>
  <si>
    <r>
      <rPr>
        <sz val="12"/>
        <rFont val="方正仿宋_GBK"/>
        <charset val="134"/>
      </rPr>
      <t>支勐阿镇纳京村委会公共厕所工程建设款</t>
    </r>
  </si>
  <si>
    <r>
      <rPr>
        <sz val="12"/>
        <rFont val="方正仿宋_GBK"/>
        <charset val="134"/>
      </rPr>
      <t>勐海县诚鑫建筑工程有限责任公司</t>
    </r>
  </si>
  <si>
    <r>
      <rPr>
        <sz val="12"/>
        <color theme="1"/>
        <rFont val="方正仿宋_GBK"/>
        <charset val="134"/>
      </rPr>
      <t>海财整合〔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</si>
  <si>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勐阿镇人民政府勐康海往线至哈尼二组进村道路项目（一）专项资金</t>
    </r>
  </si>
  <si>
    <r>
      <rPr>
        <sz val="12"/>
        <color theme="1"/>
        <rFont val="方正仿宋_GBK"/>
        <charset val="134"/>
      </rPr>
      <t>支勐阿镇勐康海往线哈尼二组进村道路硬化二期项目款（第二次拨款）</t>
    </r>
  </si>
  <si>
    <r>
      <rPr>
        <sz val="12"/>
        <rFont val="方正仿宋_GBK"/>
        <charset val="134"/>
      </rPr>
      <t>勐海县富浩建筑工程有限责任公司</t>
    </r>
  </si>
  <si>
    <t>涉农整合资金</t>
  </si>
  <si>
    <r>
      <rPr>
        <sz val="12"/>
        <color theme="1"/>
        <rFont val="方正仿宋_GBK"/>
        <charset val="134"/>
      </rPr>
      <t>海财整合〔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</si>
  <si>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勐阿镇人民政府勐康海往线至哈尼二组进村道路项目（二）专项资金</t>
    </r>
  </si>
  <si>
    <r>
      <rPr>
        <sz val="12"/>
        <rFont val="方正仿宋_GBK"/>
        <charset val="134"/>
      </rPr>
      <t>支勐阿镇勐康海往线哈尼二组进村道路硬化二期项目款（预付进场费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）</t>
    </r>
  </si>
  <si>
    <r>
      <rPr>
        <sz val="12"/>
        <rFont val="方正仿宋_GBK"/>
        <charset val="134"/>
      </rPr>
      <t>支勐阿镇勐康海往线哈尼二组进村道路硬化二期项目款（第二次拨款）</t>
    </r>
  </si>
  <si>
    <r>
      <rPr>
        <sz val="12"/>
        <color theme="1"/>
        <rFont val="方正仿宋_GBK"/>
        <charset val="134"/>
      </rPr>
      <t>海财整合〔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10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</si>
  <si>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勐海县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年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农村人居环境提升改造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项目专项资金</t>
    </r>
  </si>
  <si>
    <r>
      <rPr>
        <sz val="12"/>
        <color theme="1"/>
        <rFont val="方正仿宋_GBK"/>
        <charset val="134"/>
      </rPr>
      <t>支</t>
    </r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农村人居环境提升改造</t>
    </r>
    <r>
      <rPr>
        <sz val="12"/>
        <color theme="1"/>
        <rFont val="Times New Roman"/>
        <charset val="134"/>
      </rPr>
      <t>”</t>
    </r>
    <r>
      <rPr>
        <sz val="12"/>
        <color theme="1"/>
        <rFont val="方正仿宋_GBK"/>
        <charset val="134"/>
      </rPr>
      <t>项目水泥款</t>
    </r>
  </si>
  <si>
    <r>
      <rPr>
        <sz val="12"/>
        <color theme="1"/>
        <rFont val="方正仿宋_GBK"/>
        <charset val="134"/>
      </rPr>
      <t>勐海金正商贸有限公司</t>
    </r>
  </si>
  <si>
    <r>
      <rPr>
        <sz val="12"/>
        <color theme="1"/>
        <rFont val="方正仿宋_GBK"/>
        <charset val="134"/>
      </rPr>
      <t>海财整合〔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28</t>
    </r>
    <r>
      <rPr>
        <sz val="12"/>
        <color theme="1"/>
        <rFont val="方正仿宋_GBK"/>
        <charset val="134"/>
      </rPr>
      <t>号</t>
    </r>
  </si>
  <si>
    <r>
      <t>2021</t>
    </r>
    <r>
      <rPr>
        <sz val="12"/>
        <color theme="1"/>
        <rFont val="方正仿宋_GBK"/>
        <charset val="134"/>
      </rPr>
      <t>年勐海县农村危房抗震改造补助资金</t>
    </r>
  </si>
  <si>
    <r>
      <rPr>
        <sz val="12"/>
        <color theme="1"/>
        <rFont val="方正仿宋_GBK"/>
        <charset val="134"/>
      </rPr>
      <t>支勐阿镇农村危房改造补助资金</t>
    </r>
  </si>
  <si>
    <r>
      <rPr>
        <sz val="12"/>
        <rFont val="方正仿宋_GBK"/>
        <charset val="134"/>
      </rPr>
      <t>代发财政资金</t>
    </r>
  </si>
  <si>
    <r>
      <rPr>
        <sz val="12"/>
        <color theme="1"/>
        <rFont val="方正仿宋_GBK"/>
        <charset val="134"/>
      </rPr>
      <t>海财农字〔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〕</t>
    </r>
    <r>
      <rPr>
        <sz val="12"/>
        <color theme="1"/>
        <rFont val="Times New Roman"/>
        <charset val="134"/>
      </rPr>
      <t>73</t>
    </r>
    <r>
      <rPr>
        <sz val="12"/>
        <color theme="1"/>
        <rFont val="方正仿宋_GBK"/>
        <charset val="134"/>
      </rPr>
      <t>号</t>
    </r>
  </si>
  <si>
    <r>
      <rPr>
        <sz val="12"/>
        <color theme="1"/>
        <rFont val="方正仿宋_GBK"/>
        <charset val="134"/>
      </rPr>
      <t>勐海县</t>
    </r>
    <r>
      <rPr>
        <sz val="12"/>
        <color theme="1"/>
        <rFont val="Times New Roman"/>
        <charset val="134"/>
      </rPr>
      <t>2021</t>
    </r>
    <r>
      <rPr>
        <sz val="12"/>
        <color theme="1"/>
        <rFont val="方正仿宋_GBK"/>
        <charset val="134"/>
      </rPr>
      <t>年第一批上海市帮扶云南省项目（勐阿镇贺建村茶叶初制所项目）专项资金</t>
    </r>
  </si>
  <si>
    <r>
      <rPr>
        <sz val="12"/>
        <rFont val="方正仿宋_GBK"/>
        <charset val="134"/>
      </rPr>
      <t>支勐阿镇贺建村茶叶初制所建设项目库（预付进场费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，合同总价</t>
    </r>
    <r>
      <rPr>
        <sz val="12"/>
        <rFont val="Times New Roman"/>
        <charset val="134"/>
      </rPr>
      <t>2633142.56</t>
    </r>
    <r>
      <rPr>
        <sz val="12"/>
        <rFont val="方正仿宋_GBK"/>
        <charset val="134"/>
      </rPr>
      <t>）</t>
    </r>
  </si>
  <si>
    <t>沪滇资金</t>
  </si>
  <si>
    <r>
      <rPr>
        <sz val="12"/>
        <rFont val="方正仿宋_GBK"/>
        <charset val="134"/>
      </rPr>
      <t>支勐阿镇贺建村茶叶初制所建设项目库（第二次拨款，合同总价</t>
    </r>
    <r>
      <rPr>
        <sz val="12"/>
        <rFont val="Times New Roman"/>
        <charset val="134"/>
      </rPr>
      <t>2633142.56</t>
    </r>
    <r>
      <rPr>
        <sz val="12"/>
        <rFont val="方正仿宋_GBK"/>
        <charset val="134"/>
      </rPr>
      <t>）</t>
    </r>
  </si>
  <si>
    <r>
      <rPr>
        <sz val="12"/>
        <color theme="1"/>
        <rFont val="方正仿宋_GBK"/>
        <charset val="134"/>
      </rPr>
      <t>无</t>
    </r>
  </si>
  <si>
    <r>
      <rPr>
        <sz val="12"/>
        <color theme="1"/>
        <rFont val="方正仿宋_GBK"/>
        <charset val="134"/>
      </rPr>
      <t>勐海县人民政府扶贫开发办公室</t>
    </r>
  </si>
  <si>
    <t>勐阿镇纳京小学基础设施建设项目</t>
  </si>
  <si>
    <r>
      <rPr>
        <sz val="12"/>
        <rFont val="方正仿宋_GBK"/>
        <charset val="134"/>
      </rPr>
      <t>支勐阿镇纳京小学项目建设款（进场费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，合同总价</t>
    </r>
    <r>
      <rPr>
        <sz val="12"/>
        <rFont val="Times New Roman"/>
        <charset val="134"/>
      </rPr>
      <t>60</t>
    </r>
    <r>
      <rPr>
        <sz val="12"/>
        <rFont val="方正仿宋_GBK"/>
        <charset val="134"/>
      </rPr>
      <t>万元）</t>
    </r>
  </si>
  <si>
    <r>
      <rPr>
        <sz val="12"/>
        <rFont val="方正仿宋_GBK"/>
        <charset val="134"/>
      </rPr>
      <t>西双版纳聚缘建筑有限公司</t>
    </r>
  </si>
  <si>
    <r>
      <rPr>
        <sz val="12"/>
        <rFont val="方正仿宋_GBK"/>
        <charset val="134"/>
      </rPr>
      <t>支勐阿镇纳京小学项目建设款（第二次拨款，合同总价</t>
    </r>
    <r>
      <rPr>
        <sz val="12"/>
        <rFont val="Times New Roman"/>
        <charset val="134"/>
      </rPr>
      <t>60</t>
    </r>
    <r>
      <rPr>
        <sz val="12"/>
        <rFont val="方正仿宋_GBK"/>
        <charset val="134"/>
      </rPr>
      <t>万元）</t>
    </r>
  </si>
  <si>
    <r>
      <rPr>
        <sz val="12"/>
        <color theme="1"/>
        <rFont val="方正仿宋_GBK"/>
        <charset val="134"/>
      </rPr>
      <t>勐阿镇勐康村城子乡村振兴示范村项目建设资金</t>
    </r>
  </si>
  <si>
    <r>
      <rPr>
        <sz val="12"/>
        <rFont val="方正仿宋_GBK"/>
        <charset val="134"/>
      </rPr>
      <t>支勐阿镇勐康村城子组乡村振兴示范村项目建设款（第一次拨款，合同总价</t>
    </r>
    <r>
      <rPr>
        <sz val="12"/>
        <rFont val="Times New Roman"/>
        <charset val="134"/>
      </rPr>
      <t>2292432.98</t>
    </r>
    <r>
      <rPr>
        <sz val="12"/>
        <rFont val="方正仿宋_GBK"/>
        <charset val="134"/>
      </rPr>
      <t>元）</t>
    </r>
  </si>
  <si>
    <r>
      <rPr>
        <sz val="12"/>
        <rFont val="方正仿宋_GBK"/>
        <charset val="134"/>
      </rPr>
      <t>支勐阿镇勐康村城子组乡村振兴示范村项目建设款（第二次拨款，合同总价</t>
    </r>
    <r>
      <rPr>
        <sz val="12"/>
        <rFont val="Times New Roman"/>
        <charset val="134"/>
      </rPr>
      <t>2292432.98</t>
    </r>
    <r>
      <rPr>
        <sz val="12"/>
        <rFont val="方正仿宋_GBK"/>
        <charset val="134"/>
      </rPr>
      <t>元）</t>
    </r>
  </si>
  <si>
    <r>
      <rPr>
        <sz val="12"/>
        <color theme="1"/>
        <rFont val="方正仿宋_GBK"/>
        <charset val="134"/>
      </rPr>
      <t>勐阿镇勐康村孙欢二五组功能提升项目资金</t>
    </r>
  </si>
  <si>
    <r>
      <rPr>
        <sz val="12"/>
        <rFont val="方正仿宋_GBK"/>
        <charset val="134"/>
      </rPr>
      <t>支勐阿镇勐康村孙欢二五组功能提升项目进场费（合同总价</t>
    </r>
    <r>
      <rPr>
        <sz val="12"/>
        <rFont val="Times New Roman"/>
        <charset val="134"/>
      </rPr>
      <t>60</t>
    </r>
    <r>
      <rPr>
        <sz val="12"/>
        <rFont val="方正仿宋_GBK"/>
        <charset val="134"/>
      </rPr>
      <t>万元，</t>
    </r>
    <r>
      <rPr>
        <sz val="12"/>
        <rFont val="Times New Roman"/>
        <charset val="134"/>
      </rPr>
      <t>30%</t>
    </r>
    <r>
      <rPr>
        <sz val="12"/>
        <rFont val="方正仿宋_GBK"/>
        <charset val="134"/>
      </rPr>
      <t>进场费）</t>
    </r>
  </si>
  <si>
    <t>合计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</si>
</sst>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 "/>
    <numFmt numFmtId="177" formatCode="#,##0.00_);[Red]\(#,##0.00\)"/>
    <numFmt numFmtId="178" formatCode="yyyy/m/d;@"/>
  </numFmts>
  <fonts count="3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Times New Roman"/>
      <family val="1"/>
      <charset val="0"/>
    </font>
    <font>
      <b/>
      <sz val="12"/>
      <name val="宋体"/>
      <family val="1"/>
      <charset val="0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2"/>
      <name val="方正仿宋_GBK"/>
      <charset val="134"/>
    </font>
    <font>
      <sz val="11"/>
      <color theme="1"/>
      <name val="Times New Roman"/>
      <charset val="134"/>
    </font>
    <font>
      <b/>
      <sz val="12"/>
      <name val="宋体"/>
      <charset val="134"/>
    </font>
    <font>
      <sz val="12"/>
      <color theme="1"/>
      <name val="方正仿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5" borderId="6" applyNumberFormat="0" applyFon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15" fillId="10" borderId="7" applyNumberFormat="0" applyAlignment="0" applyProtection="0">
      <alignment vertical="center"/>
    </xf>
    <xf numFmtId="0" fontId="18" fillId="18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31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177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4" fontId="6" fillId="0" borderId="1" xfId="49" applyNumberFormat="1" applyFont="1" applyFill="1" applyBorder="1" applyAlignment="1" applyProtection="1">
      <alignment horizontal="center" vertical="center" shrinkToFit="1"/>
      <protection locked="0"/>
    </xf>
    <xf numFmtId="17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49" applyNumberFormat="1" applyFont="1" applyFill="1" applyBorder="1" applyAlignment="1" applyProtection="1">
      <alignment horizontal="center" vertical="center" shrinkToFit="1"/>
      <protection locked="0"/>
    </xf>
    <xf numFmtId="3" fontId="5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vertical="center" wrapText="1" shrinkToFit="1"/>
      <protection locked="0"/>
    </xf>
    <xf numFmtId="0" fontId="10" fillId="0" borderId="3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workbookViewId="0">
      <selection activeCell="E5" sqref="E5"/>
    </sheetView>
  </sheetViews>
  <sheetFormatPr defaultColWidth="9" defaultRowHeight="13.5"/>
  <cols>
    <col min="2" max="2" width="16.375" customWidth="1"/>
    <col min="3" max="3" width="21" customWidth="1"/>
    <col min="4" max="4" width="20" customWidth="1"/>
    <col min="5" max="5" width="26.875" customWidth="1"/>
    <col min="6" max="8" width="13.375" customWidth="1"/>
    <col min="9" max="9" width="22.875" customWidth="1"/>
    <col min="10" max="10" width="27.375" customWidth="1"/>
    <col min="11" max="12" width="13.375" customWidth="1"/>
  </cols>
  <sheetData>
    <row r="1" ht="39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6" customHeight="1" spans="1:12">
      <c r="A2" s="3" t="s">
        <v>1</v>
      </c>
      <c r="B2" s="4"/>
      <c r="C2" s="4"/>
      <c r="D2" s="4"/>
      <c r="E2" s="4"/>
      <c r="F2" s="4"/>
      <c r="G2" s="3" t="s">
        <v>2</v>
      </c>
      <c r="H2" s="4"/>
      <c r="I2" s="4"/>
      <c r="J2" s="4"/>
      <c r="K2" s="4"/>
      <c r="L2" s="4"/>
    </row>
    <row r="3" ht="30" customHeight="1" spans="1:12">
      <c r="A3" s="5" t="s">
        <v>3</v>
      </c>
      <c r="B3" s="6" t="s">
        <v>4</v>
      </c>
      <c r="C3" s="7" t="s">
        <v>5</v>
      </c>
      <c r="D3" s="7" t="s">
        <v>6</v>
      </c>
      <c r="E3" s="8" t="s">
        <v>7</v>
      </c>
      <c r="F3" s="9" t="s">
        <v>8</v>
      </c>
      <c r="G3" s="10" t="s">
        <v>9</v>
      </c>
      <c r="H3" s="11" t="s">
        <v>10</v>
      </c>
      <c r="I3" s="8" t="s">
        <v>11</v>
      </c>
      <c r="J3" s="8" t="s">
        <v>12</v>
      </c>
      <c r="K3" s="33" t="s">
        <v>13</v>
      </c>
      <c r="L3" s="7" t="s">
        <v>14</v>
      </c>
    </row>
    <row r="4" ht="45" customHeight="1" spans="1:12">
      <c r="A4" s="12">
        <v>1</v>
      </c>
      <c r="B4" s="13">
        <v>44236</v>
      </c>
      <c r="C4" s="14" t="s">
        <v>15</v>
      </c>
      <c r="D4" s="14"/>
      <c r="E4" s="14" t="s">
        <v>16</v>
      </c>
      <c r="F4" s="15">
        <v>240000</v>
      </c>
      <c r="G4" s="16">
        <v>44263</v>
      </c>
      <c r="H4" s="15">
        <v>232800</v>
      </c>
      <c r="I4" s="34" t="s">
        <v>17</v>
      </c>
      <c r="J4" s="35" t="s">
        <v>18</v>
      </c>
      <c r="K4" s="15">
        <v>7200</v>
      </c>
      <c r="L4" s="18"/>
    </row>
    <row r="5" ht="45" customHeight="1" spans="1:12">
      <c r="A5" s="12">
        <v>2</v>
      </c>
      <c r="B5" s="17">
        <v>44309</v>
      </c>
      <c r="C5" s="14" t="s">
        <v>19</v>
      </c>
      <c r="D5" s="18"/>
      <c r="E5" s="19" t="s">
        <v>20</v>
      </c>
      <c r="F5" s="15">
        <v>670000</v>
      </c>
      <c r="G5" s="16">
        <v>44389</v>
      </c>
      <c r="H5" s="15">
        <v>670000</v>
      </c>
      <c r="I5" s="14" t="s">
        <v>21</v>
      </c>
      <c r="J5" s="35" t="s">
        <v>22</v>
      </c>
      <c r="K5" s="22">
        <v>0</v>
      </c>
      <c r="L5" s="36" t="s">
        <v>23</v>
      </c>
    </row>
    <row r="6" ht="42" customHeight="1" spans="1:12">
      <c r="A6" s="12">
        <v>3</v>
      </c>
      <c r="B6" s="13">
        <v>44309</v>
      </c>
      <c r="C6" s="20" t="s">
        <v>24</v>
      </c>
      <c r="D6" s="21"/>
      <c r="E6" s="20" t="s">
        <v>25</v>
      </c>
      <c r="F6" s="15">
        <v>1330000</v>
      </c>
      <c r="G6" s="16">
        <v>44364</v>
      </c>
      <c r="H6" s="15">
        <v>1080000</v>
      </c>
      <c r="I6" s="34" t="s">
        <v>26</v>
      </c>
      <c r="J6" s="35" t="s">
        <v>22</v>
      </c>
      <c r="K6" s="22">
        <v>0</v>
      </c>
      <c r="L6" s="37" t="s">
        <v>23</v>
      </c>
    </row>
    <row r="7" ht="43" customHeight="1" spans="1:12">
      <c r="A7" s="12"/>
      <c r="B7" s="13"/>
      <c r="C7" s="22"/>
      <c r="D7" s="23"/>
      <c r="E7" s="20"/>
      <c r="F7" s="22"/>
      <c r="G7" s="16">
        <v>44389</v>
      </c>
      <c r="H7" s="15">
        <v>250000</v>
      </c>
      <c r="I7" s="34" t="s">
        <v>27</v>
      </c>
      <c r="J7" s="35" t="s">
        <v>22</v>
      </c>
      <c r="K7" s="22"/>
      <c r="L7" s="38"/>
    </row>
    <row r="8" ht="39" customHeight="1" spans="1:12">
      <c r="A8" s="12">
        <v>4</v>
      </c>
      <c r="B8" s="17">
        <v>44324</v>
      </c>
      <c r="C8" s="19" t="s">
        <v>28</v>
      </c>
      <c r="D8" s="19"/>
      <c r="E8" s="19" t="s">
        <v>29</v>
      </c>
      <c r="F8" s="15">
        <v>400000</v>
      </c>
      <c r="G8" s="24">
        <v>44397</v>
      </c>
      <c r="H8" s="15">
        <v>400000</v>
      </c>
      <c r="I8" s="14" t="s">
        <v>30</v>
      </c>
      <c r="J8" s="20" t="s">
        <v>31</v>
      </c>
      <c r="K8" s="22">
        <v>0</v>
      </c>
      <c r="L8" s="36" t="s">
        <v>23</v>
      </c>
    </row>
    <row r="9" ht="48" customHeight="1" spans="1:12">
      <c r="A9" s="12">
        <v>5</v>
      </c>
      <c r="B9" s="16">
        <v>44386</v>
      </c>
      <c r="C9" s="20" t="s">
        <v>32</v>
      </c>
      <c r="D9" s="22"/>
      <c r="E9" s="20" t="s">
        <v>33</v>
      </c>
      <c r="F9" s="15">
        <v>491650</v>
      </c>
      <c r="G9" s="16">
        <v>44405</v>
      </c>
      <c r="H9" s="15">
        <v>491650</v>
      </c>
      <c r="I9" s="39" t="s">
        <v>34</v>
      </c>
      <c r="J9" s="35" t="s">
        <v>35</v>
      </c>
      <c r="K9" s="22">
        <v>0</v>
      </c>
      <c r="L9" s="37" t="s">
        <v>23</v>
      </c>
    </row>
    <row r="10" ht="72" customHeight="1" spans="1:12">
      <c r="A10" s="12">
        <v>6</v>
      </c>
      <c r="B10" s="25">
        <v>44342</v>
      </c>
      <c r="C10" s="20" t="s">
        <v>36</v>
      </c>
      <c r="D10" s="22"/>
      <c r="E10" s="20" t="s">
        <v>37</v>
      </c>
      <c r="F10" s="26">
        <v>2600000</v>
      </c>
      <c r="G10" s="16">
        <v>44364</v>
      </c>
      <c r="H10" s="15">
        <v>780000</v>
      </c>
      <c r="I10" s="34" t="s">
        <v>38</v>
      </c>
      <c r="J10" s="34" t="s">
        <v>22</v>
      </c>
      <c r="K10" s="15">
        <v>1040000</v>
      </c>
      <c r="L10" s="40" t="s">
        <v>39</v>
      </c>
    </row>
    <row r="11" ht="63" customHeight="1" spans="1:12">
      <c r="A11" s="12"/>
      <c r="B11" s="25"/>
      <c r="C11" s="22"/>
      <c r="D11" s="22"/>
      <c r="E11" s="22"/>
      <c r="F11" s="12"/>
      <c r="G11" s="16">
        <v>44494</v>
      </c>
      <c r="H11" s="15">
        <v>780000</v>
      </c>
      <c r="I11" s="41" t="s">
        <v>40</v>
      </c>
      <c r="J11" s="34" t="s">
        <v>22</v>
      </c>
      <c r="K11" s="22"/>
      <c r="L11" s="42"/>
    </row>
    <row r="12" ht="45" customHeight="1" spans="1:12">
      <c r="A12" s="12">
        <v>7</v>
      </c>
      <c r="B12" s="25">
        <v>44270</v>
      </c>
      <c r="C12" s="20" t="s">
        <v>41</v>
      </c>
      <c r="D12" s="20" t="s">
        <v>42</v>
      </c>
      <c r="E12" s="27" t="s">
        <v>43</v>
      </c>
      <c r="F12" s="15">
        <v>600000</v>
      </c>
      <c r="G12" s="16">
        <v>44364</v>
      </c>
      <c r="H12" s="15">
        <v>180000</v>
      </c>
      <c r="I12" s="34" t="s">
        <v>44</v>
      </c>
      <c r="J12" s="34" t="s">
        <v>45</v>
      </c>
      <c r="K12" s="43">
        <v>120000</v>
      </c>
      <c r="L12" s="40" t="s">
        <v>39</v>
      </c>
    </row>
    <row r="13" ht="45" customHeight="1" spans="1:12">
      <c r="A13" s="12"/>
      <c r="B13" s="25"/>
      <c r="C13" s="22"/>
      <c r="D13" s="20"/>
      <c r="E13" s="28"/>
      <c r="F13" s="22"/>
      <c r="G13" s="16">
        <v>44431</v>
      </c>
      <c r="H13" s="15">
        <v>300000</v>
      </c>
      <c r="I13" s="34" t="s">
        <v>46</v>
      </c>
      <c r="J13" s="34" t="s">
        <v>45</v>
      </c>
      <c r="K13" s="23"/>
      <c r="L13" s="42"/>
    </row>
    <row r="14" ht="63" customHeight="1" spans="1:12">
      <c r="A14" s="12">
        <v>8</v>
      </c>
      <c r="B14" s="25">
        <v>44357</v>
      </c>
      <c r="C14" s="20" t="s">
        <v>41</v>
      </c>
      <c r="D14" s="20" t="s">
        <v>42</v>
      </c>
      <c r="E14" s="20" t="s">
        <v>47</v>
      </c>
      <c r="F14" s="15">
        <v>2550000</v>
      </c>
      <c r="G14" s="16">
        <v>44389</v>
      </c>
      <c r="H14" s="15">
        <v>687729</v>
      </c>
      <c r="I14" s="34" t="s">
        <v>48</v>
      </c>
      <c r="J14" s="34" t="s">
        <v>22</v>
      </c>
      <c r="K14" s="15">
        <v>945297</v>
      </c>
      <c r="L14" s="37" t="s">
        <v>39</v>
      </c>
    </row>
    <row r="15" ht="63" customHeight="1" spans="1:12">
      <c r="A15" s="12"/>
      <c r="B15" s="25"/>
      <c r="C15" s="22"/>
      <c r="D15" s="20"/>
      <c r="E15" s="20"/>
      <c r="F15" s="22"/>
      <c r="G15" s="16">
        <v>44491</v>
      </c>
      <c r="H15" s="15">
        <v>916974</v>
      </c>
      <c r="I15" s="41" t="s">
        <v>49</v>
      </c>
      <c r="J15" s="34" t="s">
        <v>22</v>
      </c>
      <c r="K15" s="22"/>
      <c r="L15" s="38"/>
    </row>
    <row r="16" ht="51" customHeight="1" spans="1:12">
      <c r="A16" s="12">
        <v>9</v>
      </c>
      <c r="B16" s="24">
        <v>44462</v>
      </c>
      <c r="C16" s="20" t="s">
        <v>41</v>
      </c>
      <c r="D16" s="20" t="s">
        <v>42</v>
      </c>
      <c r="E16" s="19" t="s">
        <v>50</v>
      </c>
      <c r="F16" s="15">
        <v>600000</v>
      </c>
      <c r="G16" s="16">
        <v>44487</v>
      </c>
      <c r="H16" s="15">
        <v>180000</v>
      </c>
      <c r="I16" s="41" t="s">
        <v>51</v>
      </c>
      <c r="J16" s="34" t="s">
        <v>45</v>
      </c>
      <c r="K16" s="15">
        <v>420000</v>
      </c>
      <c r="L16" s="37" t="s">
        <v>39</v>
      </c>
    </row>
    <row r="17" ht="66" customHeight="1" spans="1:12">
      <c r="A17" s="29" t="s">
        <v>52</v>
      </c>
      <c r="B17" s="30"/>
      <c r="C17" s="31"/>
      <c r="D17" s="31"/>
      <c r="E17" s="31"/>
      <c r="F17" s="15">
        <f>SUM(F4:F16)</f>
        <v>9481650</v>
      </c>
      <c r="G17" s="15"/>
      <c r="H17" s="15">
        <f>SUM(H4:H16)</f>
        <v>6949153</v>
      </c>
      <c r="I17" s="15"/>
      <c r="J17" s="15"/>
      <c r="K17" s="15">
        <f>SUM(K4:K16)</f>
        <v>2532497</v>
      </c>
      <c r="L17" s="15"/>
    </row>
    <row r="18" ht="20" customHeight="1" spans="2:1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</sheetData>
  <mergeCells count="36">
    <mergeCell ref="A1:L1"/>
    <mergeCell ref="A2:F2"/>
    <mergeCell ref="G2:L2"/>
    <mergeCell ref="A17:B17"/>
    <mergeCell ref="A6:A7"/>
    <mergeCell ref="A10:A11"/>
    <mergeCell ref="A12:A13"/>
    <mergeCell ref="A14:A15"/>
    <mergeCell ref="B6:B7"/>
    <mergeCell ref="B10:B11"/>
    <mergeCell ref="B12:B13"/>
    <mergeCell ref="B14:B15"/>
    <mergeCell ref="C6:C7"/>
    <mergeCell ref="C10:C11"/>
    <mergeCell ref="C12:C13"/>
    <mergeCell ref="C14:C15"/>
    <mergeCell ref="D6:D7"/>
    <mergeCell ref="D10:D11"/>
    <mergeCell ref="D12:D13"/>
    <mergeCell ref="D14:D15"/>
    <mergeCell ref="E6:E7"/>
    <mergeCell ref="E10:E11"/>
    <mergeCell ref="E12:E13"/>
    <mergeCell ref="E14:E15"/>
    <mergeCell ref="F6:F7"/>
    <mergeCell ref="F10:F11"/>
    <mergeCell ref="F12:F13"/>
    <mergeCell ref="F14:F15"/>
    <mergeCell ref="K6:K7"/>
    <mergeCell ref="K10:K11"/>
    <mergeCell ref="K12:K13"/>
    <mergeCell ref="K14:K15"/>
    <mergeCell ref="L6:L7"/>
    <mergeCell ref="L10:L11"/>
    <mergeCell ref="L12:L13"/>
    <mergeCell ref="L14:L15"/>
  </mergeCells>
  <dataValidations count="1">
    <dataValidation type="custom" allowBlank="1" showInputMessage="1" showErrorMessage="1" errorTitle="注意" error="为了防止公式计算错误，尽量避免有重复值，请在款项目称后加上日期12/9，或序号1等。" sqref="E12">
      <formula1>SUMPRODUCT(--(($C12&amp;$D12&amp;$E12&amp;$F12)=($C$6:$C$499&amp;$D$6:$D$499&amp;$E$6:$E$499&amp;$F$6:$F$499)))=1</formula1>
    </dataValidation>
  </dataValidations>
  <pageMargins left="0.7" right="0.7" top="0.75" bottom="0.75" header="0.3" footer="0.3"/>
  <pageSetup paperSize="9" scale="63" fitToHeight="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2021-10-28T09:26:09Z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