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<sst xmlns="http://schemas.openxmlformats.org/spreadsheetml/2006/main" count="173" uniqueCount="88">
  <si>
    <t>勐海县勐阿镇扶贫资金台账月报表</t>
  </si>
  <si>
    <t>单位：万元</t>
  </si>
  <si>
    <t>资金来源</t>
  </si>
  <si>
    <t>县级资金下达</t>
  </si>
  <si>
    <t>部门或乡镇项目实施</t>
  </si>
  <si>
    <t>部门或乡镇资金支出</t>
  </si>
  <si>
    <t>备注</t>
  </si>
  <si>
    <t>州级文号</t>
  </si>
  <si>
    <t>来源指标</t>
  </si>
  <si>
    <t>收文时间</t>
  </si>
  <si>
    <t>下达文号</t>
  </si>
  <si>
    <t>下达金额</t>
  </si>
  <si>
    <t>单位</t>
  </si>
  <si>
    <t>项目名称</t>
  </si>
  <si>
    <t>下达时间</t>
  </si>
  <si>
    <t>建设地点</t>
  </si>
  <si>
    <t>建设内容</t>
  </si>
  <si>
    <t>建设进度</t>
  </si>
  <si>
    <t>已支出</t>
  </si>
  <si>
    <t>未支出</t>
  </si>
  <si>
    <t>剩余</t>
  </si>
  <si>
    <t>合计</t>
  </si>
  <si>
    <t>一般性转移支付</t>
  </si>
  <si>
    <t>2017-06-07</t>
  </si>
  <si>
    <t>海政复〔2017〕160 号，海财预字〔2017〕261号</t>
  </si>
  <si>
    <t>勐阿镇人民政府</t>
  </si>
  <si>
    <t>产业发展项目2130505</t>
  </si>
  <si>
    <t>产业发展项目</t>
  </si>
  <si>
    <t>勐阿镇</t>
  </si>
  <si>
    <t>我镇产业发展项目，投入资金208.61541万元，其中养殖业：生猪养96.9万元、肉牛养殖1.5万元、蜜蜂养殖6.085万元、肉羊养殖0.3万元；种植业：水稻种植9.7980万元、玉米种植24.9335万元、黑花生种植0.138万元、橘子种植5.885万元、甘蔗种植30.7251万元、茶叶种植12.41202415万元、桑种植0.8万元、魔芋1.14种植万元、坚果种植11.07万元、板栗种植2.312万元、核桃种植4.0612万元、杉松种植0.5556万元，2017年12月5日财政收回52.6691万元，2018年2月8日财政收回产业发展资金22.33899万元。</t>
  </si>
  <si>
    <t>已完成</t>
  </si>
  <si>
    <t>2017年12月5日财政收回526691元、2018年2月5日财政收回223389.9元。</t>
  </si>
  <si>
    <t>中央</t>
  </si>
  <si>
    <t>2017-09-19</t>
  </si>
  <si>
    <t>海政办拨〔2017〕246号，海财预字〔2017〕453号</t>
  </si>
  <si>
    <t>贫困村寨环境综合整治项目资金2130599</t>
  </si>
  <si>
    <t>贫困村寨环境综合整治项目</t>
  </si>
  <si>
    <t>勐阿镇曼迈村委会环境综合整治，资金100万元，主要用于帕迫、鱼塘、曼松村民小组，排污沟渠872米，帕迫生活污水处理氧化塘，占地面积2亩，合计资金59.5万元，其他资金用于购买压缩式垃圾清运车、钩壁式垃圾清运车，垃圾桶20个，垃圾斗10个，资金合计40.5万元</t>
  </si>
  <si>
    <t>盘活存量资金</t>
  </si>
  <si>
    <t>海财预字（2017）456号</t>
  </si>
  <si>
    <t>基础设施-阵地建设资金</t>
  </si>
  <si>
    <t>贺建村委会用于基础设施建设-阵地建设</t>
  </si>
  <si>
    <t>海财社字（2017）219号</t>
  </si>
  <si>
    <t>2017年动态管理调整后建档立卡未脱贫贫困人员参加城乡居民基本养老保险费</t>
  </si>
  <si>
    <t>海财社字〔2017〕219号</t>
  </si>
  <si>
    <t>2017年动态管理调整后建档立卡已脱贫贫困人员参加城乡居民基本养老保险费2130599</t>
  </si>
  <si>
    <t>2017年动态管理调整后建档立卡已脱贫贫困人员参加城乡居民基本养老保险费</t>
  </si>
  <si>
    <t>州</t>
  </si>
  <si>
    <t>2017-07-05</t>
  </si>
  <si>
    <t>海政办拨〔2017〕159号 ，海财农字（2017）132号</t>
  </si>
  <si>
    <t>全县村民小组贫困对象动态管理工作经费</t>
  </si>
  <si>
    <t>西财农发[2017]202号</t>
  </si>
  <si>
    <t>省</t>
  </si>
  <si>
    <t>2017-12-11</t>
  </si>
  <si>
    <t>海财农字（2017）301号</t>
  </si>
  <si>
    <t>贫困对象动态管理工作经费</t>
  </si>
  <si>
    <t>海财预字〔2018〕1号</t>
  </si>
  <si>
    <t>年初预算</t>
  </si>
  <si>
    <t>2018-01-10</t>
  </si>
  <si>
    <t>海政办拨〔2018〕1号，海财预字〔2018〕174号</t>
  </si>
  <si>
    <t>贺建村委会伙房三四组农户房屋改造补助资金（2130504）</t>
  </si>
  <si>
    <t>贺建村委会伙房三四组农户房屋改造</t>
  </si>
  <si>
    <t>正在进行</t>
  </si>
  <si>
    <t>海财农字〔2018〕59号</t>
  </si>
  <si>
    <t>2018-02-08</t>
  </si>
  <si>
    <t>海政办拨〔2018〕15号，海财农字〔2018〕59号</t>
  </si>
  <si>
    <r>
      <t>安排县扶贫办乡镇脱贫攻坚经费2</t>
    </r>
    <r>
      <rPr>
        <sz val="10"/>
        <rFont val="宋体"/>
        <family val="0"/>
      </rPr>
      <t>130599</t>
    </r>
  </si>
  <si>
    <t>安排县扶贫办乡镇脱贫攻坚经费</t>
  </si>
  <si>
    <t>西财建发〔2017〕196号</t>
  </si>
  <si>
    <t>指标结转</t>
  </si>
  <si>
    <t>海财预字〔2018〕45号</t>
  </si>
  <si>
    <t>2018年财政涉农整合资金（产业发展项目资金）</t>
  </si>
  <si>
    <t>海财预字〔2018〕46号</t>
  </si>
  <si>
    <t>2018年财政涉农整合资金（活动场所修缮项目资金</t>
  </si>
  <si>
    <t>西财农综发〔2017〕16号</t>
  </si>
  <si>
    <t>海政办拨〔2018〕99号，海财预字〔2018〕71号</t>
  </si>
  <si>
    <t>海政办拨〔2018〕99号 ：安排使用2018年第一批财政涉农整合资金（县农委办2017年人居环境提升行动村内道路硬化建设项目资金）（西财农发[2017]232号）（贺建村）</t>
  </si>
  <si>
    <t>该笔项目资金转入勐阿镇农经站</t>
  </si>
  <si>
    <t>西财农改发〔2017〕42号</t>
  </si>
  <si>
    <t>2018-01-16</t>
  </si>
  <si>
    <t>海财农改字〔2018〕29号</t>
  </si>
  <si>
    <t>村级一事一议财政奖补普惠制项目资金(纳京村委会纳岗八组道路建设)</t>
  </si>
  <si>
    <t>纳京村委会纳岗八组用于道路建设</t>
  </si>
  <si>
    <t>西财农发〔2017〕232号</t>
  </si>
  <si>
    <t>海财预字〔2018〕103号</t>
  </si>
  <si>
    <t>1.2017年人居环境提升行动村内道路硬化建设项目（贺建村）</t>
  </si>
  <si>
    <t>2.2017年人居环境提升行动村内道路硬化建设项目（贺建村）</t>
  </si>
  <si>
    <t>备注：1.西双版纳州扶贫资金台账月报表每个月1日前报州财政局农业科； 
      2.对于已收到州级资金尚未下达的情况，在资金来源中填写，并在备注中说明；
      3.扶贫资金台账的统计口径是财政专项扶贫资金，包括中央、省、州、县四级安排的财政专项扶贫资金；
      4.对于县市级资金下达时间超过收文时间10天以上的，请在备注中说明。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</si>
</sst>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8"/>
      <name val="方正小标宋_GBK"/>
      <family val="0"/>
    </font>
    <font>
      <sz val="10"/>
      <name val="宋体"/>
      <family val="0"/>
    </font>
    <font>
      <sz val="9.75"/>
      <color indexed="8"/>
      <name val="SimSun"/>
      <family val="0"/>
    </font>
    <font>
      <sz val="9"/>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1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33" borderId="10" xfId="0" applyFont="1" applyFill="1" applyBorder="1" applyAlignment="1">
      <alignment horizontal="left" vertical="center" wrapText="1"/>
    </xf>
    <xf numFmtId="0" fontId="2" fillId="0" borderId="9" xfId="0" applyFont="1" applyBorder="1" applyAlignment="1">
      <alignment horizontal="left" vertical="center" wrapText="1"/>
    </xf>
    <xf numFmtId="14" fontId="2" fillId="0" borderId="9" xfId="0" applyNumberFormat="1" applyFont="1" applyBorder="1" applyAlignment="1">
      <alignment horizontal="center" vertical="center"/>
    </xf>
    <xf numFmtId="0" fontId="4" fillId="33"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
  <sheetViews>
    <sheetView tabSelected="1" zoomScaleSheetLayoutView="100" workbookViewId="0" topLeftCell="A1">
      <selection activeCell="A1" sqref="A1:P1"/>
    </sheetView>
  </sheetViews>
  <sheetFormatPr defaultColWidth="9.00390625" defaultRowHeight="14.25"/>
  <cols>
    <col min="1" max="1" width="9.75390625" style="0" customWidth="1"/>
    <col min="2" max="2" width="7.75390625" style="0" customWidth="1"/>
    <col min="3" max="3" width="7.875" style="0" customWidth="1"/>
    <col min="4" max="4" width="15.375" style="0" customWidth="1"/>
    <col min="5" max="5" width="9.50390625" style="0" customWidth="1"/>
    <col min="6" max="6" width="9.75390625" style="0" customWidth="1"/>
    <col min="7" max="7" width="25.00390625" style="0" customWidth="1"/>
    <col min="8" max="8" width="11.00390625" style="0" customWidth="1"/>
    <col min="9" max="9" width="19.25390625" style="0" customWidth="1"/>
    <col min="10" max="10" width="8.50390625" style="0" customWidth="1"/>
    <col min="11" max="11" width="32.75390625" style="0" customWidth="1"/>
    <col min="12" max="12" width="8.50390625" style="0" customWidth="1"/>
    <col min="13" max="13" width="7.125" style="0" customWidth="1"/>
    <col min="14" max="14" width="6.875" style="0" customWidth="1"/>
    <col min="15" max="15" width="7.50390625" style="0" customWidth="1"/>
    <col min="16" max="16" width="15.125" style="0" customWidth="1"/>
  </cols>
  <sheetData>
    <row r="1" spans="1:16" ht="25.5" customHeight="1">
      <c r="A1" s="1" t="s">
        <v>0</v>
      </c>
      <c r="B1" s="1"/>
      <c r="C1" s="1"/>
      <c r="D1" s="1"/>
      <c r="E1" s="1"/>
      <c r="F1" s="1"/>
      <c r="G1" s="1"/>
      <c r="H1" s="1"/>
      <c r="I1" s="1"/>
      <c r="J1" s="1"/>
      <c r="K1" s="1"/>
      <c r="L1" s="1"/>
      <c r="M1" s="1"/>
      <c r="N1" s="1"/>
      <c r="O1" s="1"/>
      <c r="P1" s="1"/>
    </row>
    <row r="2" spans="1:16" ht="14.25">
      <c r="A2" s="2"/>
      <c r="B2" s="2"/>
      <c r="C2" s="2"/>
      <c r="D2" s="2"/>
      <c r="E2" s="2"/>
      <c r="F2" s="2"/>
      <c r="G2" s="2"/>
      <c r="H2" s="2"/>
      <c r="I2" s="2"/>
      <c r="J2" s="2"/>
      <c r="K2" s="2"/>
      <c r="L2" s="2"/>
      <c r="M2" s="2"/>
      <c r="N2" s="11" t="s">
        <v>1</v>
      </c>
      <c r="O2" s="11"/>
      <c r="P2" s="11"/>
    </row>
    <row r="3" spans="1:16" ht="21.75" customHeight="1">
      <c r="A3" s="3" t="s">
        <v>2</v>
      </c>
      <c r="B3" s="3"/>
      <c r="C3" s="3"/>
      <c r="D3" s="3" t="s">
        <v>3</v>
      </c>
      <c r="E3" s="3"/>
      <c r="F3" s="3"/>
      <c r="G3" s="3"/>
      <c r="H3" s="3"/>
      <c r="I3" s="3" t="s">
        <v>4</v>
      </c>
      <c r="J3" s="3"/>
      <c r="K3" s="3"/>
      <c r="L3" s="3"/>
      <c r="M3" s="3" t="s">
        <v>5</v>
      </c>
      <c r="N3" s="3"/>
      <c r="O3" s="3"/>
      <c r="P3" s="3" t="s">
        <v>6</v>
      </c>
    </row>
    <row r="4" spans="1:16" ht="21.75" customHeight="1">
      <c r="A4" s="3" t="s">
        <v>7</v>
      </c>
      <c r="B4" s="3" t="s">
        <v>8</v>
      </c>
      <c r="C4" s="3" t="s">
        <v>9</v>
      </c>
      <c r="D4" s="3" t="s">
        <v>10</v>
      </c>
      <c r="E4" s="3" t="s">
        <v>11</v>
      </c>
      <c r="F4" s="3" t="s">
        <v>12</v>
      </c>
      <c r="G4" s="3" t="s">
        <v>13</v>
      </c>
      <c r="H4" s="3" t="s">
        <v>14</v>
      </c>
      <c r="I4" s="12" t="s">
        <v>13</v>
      </c>
      <c r="J4" s="12" t="s">
        <v>15</v>
      </c>
      <c r="K4" s="12" t="s">
        <v>16</v>
      </c>
      <c r="L4" s="12" t="s">
        <v>17</v>
      </c>
      <c r="M4" s="3" t="s">
        <v>18</v>
      </c>
      <c r="N4" s="3" t="s">
        <v>19</v>
      </c>
      <c r="O4" s="3" t="s">
        <v>20</v>
      </c>
      <c r="P4" s="3"/>
    </row>
    <row r="5" spans="1:16" ht="21.75" customHeight="1">
      <c r="A5" s="3" t="s">
        <v>21</v>
      </c>
      <c r="B5" s="3"/>
      <c r="C5" s="3"/>
      <c r="D5" s="3"/>
      <c r="E5" s="3">
        <f>SUM(E6:E20)</f>
        <v>830.1025999999999</v>
      </c>
      <c r="F5" s="3"/>
      <c r="G5" s="3"/>
      <c r="H5" s="3"/>
      <c r="I5" s="3"/>
      <c r="J5" s="3"/>
      <c r="K5" s="3"/>
      <c r="L5" s="3"/>
      <c r="M5" s="3">
        <f>SUM(M6:M20)</f>
        <v>567.7861</v>
      </c>
      <c r="N5" s="3">
        <f>SUM(N6:N20)</f>
        <v>262.3165</v>
      </c>
      <c r="O5" s="3">
        <f>SUM(O6:O20)</f>
        <v>262.3165</v>
      </c>
      <c r="P5" s="13"/>
    </row>
    <row r="6" spans="1:16" ht="156.75" customHeight="1">
      <c r="A6" s="3"/>
      <c r="B6" s="4" t="s">
        <v>22</v>
      </c>
      <c r="C6" s="5" t="s">
        <v>23</v>
      </c>
      <c r="D6" s="6" t="s">
        <v>24</v>
      </c>
      <c r="E6" s="3">
        <v>283.6235</v>
      </c>
      <c r="F6" s="4" t="s">
        <v>25</v>
      </c>
      <c r="G6" s="3" t="s">
        <v>26</v>
      </c>
      <c r="H6" s="7">
        <v>42894</v>
      </c>
      <c r="I6" s="4" t="s">
        <v>27</v>
      </c>
      <c r="J6" s="3" t="s">
        <v>28</v>
      </c>
      <c r="K6" s="4" t="s">
        <v>29</v>
      </c>
      <c r="L6" s="3" t="s">
        <v>30</v>
      </c>
      <c r="M6" s="3">
        <v>283.6235</v>
      </c>
      <c r="N6" s="3"/>
      <c r="O6" s="3">
        <v>0</v>
      </c>
      <c r="P6" s="14" t="s">
        <v>31</v>
      </c>
    </row>
    <row r="7" spans="1:16" ht="99.75" customHeight="1">
      <c r="A7" s="3"/>
      <c r="B7" s="3" t="s">
        <v>32</v>
      </c>
      <c r="C7" s="5" t="s">
        <v>33</v>
      </c>
      <c r="D7" s="4" t="s">
        <v>34</v>
      </c>
      <c r="E7" s="3">
        <v>100</v>
      </c>
      <c r="F7" s="4" t="s">
        <v>25</v>
      </c>
      <c r="G7" s="4" t="s">
        <v>35</v>
      </c>
      <c r="H7" s="7">
        <v>42998</v>
      </c>
      <c r="I7" s="4" t="s">
        <v>36</v>
      </c>
      <c r="J7" s="3" t="s">
        <v>28</v>
      </c>
      <c r="K7" s="6" t="s">
        <v>37</v>
      </c>
      <c r="L7" s="3" t="s">
        <v>30</v>
      </c>
      <c r="M7" s="3">
        <v>100</v>
      </c>
      <c r="N7" s="3"/>
      <c r="O7" s="3">
        <v>0</v>
      </c>
      <c r="P7" s="13"/>
    </row>
    <row r="8" spans="1:16" ht="47.25" customHeight="1">
      <c r="A8" s="3"/>
      <c r="B8" s="4" t="s">
        <v>38</v>
      </c>
      <c r="C8" s="5" t="s">
        <v>33</v>
      </c>
      <c r="D8" s="4" t="s">
        <v>39</v>
      </c>
      <c r="E8" s="3">
        <v>2.5</v>
      </c>
      <c r="F8" s="4" t="s">
        <v>25</v>
      </c>
      <c r="G8" s="3" t="s">
        <v>40</v>
      </c>
      <c r="H8" s="7">
        <v>42998</v>
      </c>
      <c r="I8" s="4" t="s">
        <v>41</v>
      </c>
      <c r="J8" s="3" t="s">
        <v>28</v>
      </c>
      <c r="K8" s="3" t="s">
        <v>41</v>
      </c>
      <c r="L8" s="3" t="s">
        <v>30</v>
      </c>
      <c r="M8" s="3">
        <v>2.5</v>
      </c>
      <c r="N8" s="3"/>
      <c r="O8" s="3">
        <v>0</v>
      </c>
      <c r="P8" s="13"/>
    </row>
    <row r="9" spans="1:16" ht="84.75" customHeight="1">
      <c r="A9" s="3"/>
      <c r="B9" s="4" t="s">
        <v>38</v>
      </c>
      <c r="C9" s="5" t="s">
        <v>33</v>
      </c>
      <c r="D9" s="4" t="s">
        <v>42</v>
      </c>
      <c r="E9" s="3">
        <v>5.06</v>
      </c>
      <c r="F9" s="4" t="s">
        <v>25</v>
      </c>
      <c r="G9" s="6" t="s">
        <v>43</v>
      </c>
      <c r="H9" s="7">
        <v>42998</v>
      </c>
      <c r="I9" s="4" t="s">
        <v>43</v>
      </c>
      <c r="J9" s="3" t="s">
        <v>28</v>
      </c>
      <c r="K9" s="4" t="s">
        <v>43</v>
      </c>
      <c r="L9" s="3" t="s">
        <v>30</v>
      </c>
      <c r="M9" s="3">
        <v>5.06</v>
      </c>
      <c r="N9" s="3"/>
      <c r="O9" s="3">
        <v>0</v>
      </c>
      <c r="P9" s="13"/>
    </row>
    <row r="10" spans="1:16" ht="63" customHeight="1">
      <c r="A10" s="3"/>
      <c r="B10" s="8" t="s">
        <v>38</v>
      </c>
      <c r="C10" s="5" t="s">
        <v>33</v>
      </c>
      <c r="D10" s="4" t="s">
        <v>44</v>
      </c>
      <c r="E10" s="3">
        <v>0.46</v>
      </c>
      <c r="F10" s="4" t="s">
        <v>25</v>
      </c>
      <c r="G10" s="4" t="s">
        <v>45</v>
      </c>
      <c r="H10" s="7">
        <v>42998</v>
      </c>
      <c r="I10" s="4" t="s">
        <v>46</v>
      </c>
      <c r="J10" s="3" t="s">
        <v>28</v>
      </c>
      <c r="K10" s="4" t="s">
        <v>46</v>
      </c>
      <c r="L10" s="3" t="s">
        <v>30</v>
      </c>
      <c r="M10" s="3">
        <v>0.46</v>
      </c>
      <c r="N10" s="3"/>
      <c r="O10" s="3">
        <v>0</v>
      </c>
      <c r="P10" s="13"/>
    </row>
    <row r="11" spans="1:16" ht="60.75" customHeight="1">
      <c r="A11" s="3"/>
      <c r="B11" s="8" t="s">
        <v>47</v>
      </c>
      <c r="C11" s="5" t="s">
        <v>48</v>
      </c>
      <c r="D11" s="4" t="s">
        <v>49</v>
      </c>
      <c r="E11" s="3">
        <v>3.55</v>
      </c>
      <c r="F11" s="4" t="s">
        <v>25</v>
      </c>
      <c r="G11" s="4" t="s">
        <v>50</v>
      </c>
      <c r="H11" s="7">
        <v>42922</v>
      </c>
      <c r="I11" s="4" t="s">
        <v>50</v>
      </c>
      <c r="J11" s="3" t="s">
        <v>28</v>
      </c>
      <c r="K11" s="4" t="s">
        <v>50</v>
      </c>
      <c r="L11" s="3" t="s">
        <v>30</v>
      </c>
      <c r="M11" s="3">
        <v>3.55</v>
      </c>
      <c r="N11" s="3"/>
      <c r="O11" s="3">
        <v>0</v>
      </c>
      <c r="P11" s="13"/>
    </row>
    <row r="12" spans="1:16" ht="38.25" customHeight="1">
      <c r="A12" s="4" t="s">
        <v>51</v>
      </c>
      <c r="B12" s="8" t="s">
        <v>52</v>
      </c>
      <c r="C12" s="5" t="s">
        <v>53</v>
      </c>
      <c r="D12" s="4" t="s">
        <v>54</v>
      </c>
      <c r="E12" s="3">
        <v>3.5</v>
      </c>
      <c r="F12" s="4" t="s">
        <v>25</v>
      </c>
      <c r="G12" s="4" t="s">
        <v>55</v>
      </c>
      <c r="H12" s="7">
        <v>43080</v>
      </c>
      <c r="I12" s="4" t="s">
        <v>55</v>
      </c>
      <c r="J12" s="3" t="s">
        <v>28</v>
      </c>
      <c r="K12" s="4" t="s">
        <v>55</v>
      </c>
      <c r="L12" s="3" t="s">
        <v>30</v>
      </c>
      <c r="M12" s="3">
        <v>3.5</v>
      </c>
      <c r="N12" s="3"/>
      <c r="O12" s="3">
        <v>0</v>
      </c>
      <c r="P12" s="13"/>
    </row>
    <row r="13" spans="1:16" ht="42.75" customHeight="1">
      <c r="A13" s="4" t="s">
        <v>56</v>
      </c>
      <c r="B13" s="3" t="s">
        <v>57</v>
      </c>
      <c r="C13" s="5" t="s">
        <v>58</v>
      </c>
      <c r="D13" s="4" t="s">
        <v>59</v>
      </c>
      <c r="E13" s="3">
        <v>195.5</v>
      </c>
      <c r="F13" s="4" t="s">
        <v>25</v>
      </c>
      <c r="G13" s="4" t="s">
        <v>60</v>
      </c>
      <c r="H13" s="7">
        <v>43132</v>
      </c>
      <c r="I13" s="4" t="s">
        <v>61</v>
      </c>
      <c r="J13" s="3" t="s">
        <v>28</v>
      </c>
      <c r="K13" s="3" t="s">
        <v>61</v>
      </c>
      <c r="L13" s="3" t="s">
        <v>62</v>
      </c>
      <c r="M13" s="3">
        <v>114.2</v>
      </c>
      <c r="N13" s="3">
        <v>81.3</v>
      </c>
      <c r="O13" s="3">
        <v>81.3</v>
      </c>
      <c r="P13" s="13"/>
    </row>
    <row r="14" spans="1:16" ht="38.25" customHeight="1">
      <c r="A14" s="4" t="s">
        <v>63</v>
      </c>
      <c r="B14" s="8" t="s">
        <v>57</v>
      </c>
      <c r="C14" s="5" t="s">
        <v>64</v>
      </c>
      <c r="D14" s="4" t="s">
        <v>65</v>
      </c>
      <c r="E14" s="3">
        <v>35.38</v>
      </c>
      <c r="F14" s="4" t="s">
        <v>25</v>
      </c>
      <c r="G14" s="4" t="s">
        <v>66</v>
      </c>
      <c r="H14" s="7">
        <v>43158</v>
      </c>
      <c r="I14" s="4" t="s">
        <v>67</v>
      </c>
      <c r="J14" s="3" t="s">
        <v>28</v>
      </c>
      <c r="K14" s="4" t="s">
        <v>67</v>
      </c>
      <c r="L14" s="3" t="s">
        <v>62</v>
      </c>
      <c r="M14" s="3">
        <v>2.63</v>
      </c>
      <c r="N14" s="3">
        <v>32.75</v>
      </c>
      <c r="O14" s="3">
        <v>32.75</v>
      </c>
      <c r="P14" s="13"/>
    </row>
    <row r="15" spans="1:16" ht="36" customHeight="1">
      <c r="A15" s="4" t="s">
        <v>68</v>
      </c>
      <c r="B15" s="8" t="s">
        <v>69</v>
      </c>
      <c r="C15" s="5" t="s">
        <v>58</v>
      </c>
      <c r="D15" s="4" t="s">
        <v>70</v>
      </c>
      <c r="E15" s="3">
        <v>144.2665</v>
      </c>
      <c r="F15" s="4" t="s">
        <v>25</v>
      </c>
      <c r="G15" s="4" t="s">
        <v>71</v>
      </c>
      <c r="H15" s="7">
        <v>43193</v>
      </c>
      <c r="I15" s="4" t="s">
        <v>71</v>
      </c>
      <c r="J15" s="3" t="s">
        <v>28</v>
      </c>
      <c r="K15" s="4" t="s">
        <v>71</v>
      </c>
      <c r="L15" s="3" t="s">
        <v>62</v>
      </c>
      <c r="M15" s="3"/>
      <c r="N15" s="3">
        <v>144.2665</v>
      </c>
      <c r="O15" s="3">
        <v>144.2665</v>
      </c>
      <c r="P15" s="13"/>
    </row>
    <row r="16" spans="1:16" ht="51" customHeight="1">
      <c r="A16" s="5" t="s">
        <v>68</v>
      </c>
      <c r="B16" s="8" t="s">
        <v>69</v>
      </c>
      <c r="C16" s="5" t="s">
        <v>58</v>
      </c>
      <c r="D16" s="4" t="s">
        <v>72</v>
      </c>
      <c r="E16" s="3">
        <v>4</v>
      </c>
      <c r="F16" s="4" t="s">
        <v>25</v>
      </c>
      <c r="G16" s="4" t="s">
        <v>73</v>
      </c>
      <c r="H16" s="7">
        <v>43193</v>
      </c>
      <c r="I16" s="4" t="s">
        <v>73</v>
      </c>
      <c r="J16" s="3" t="s">
        <v>28</v>
      </c>
      <c r="K16" s="4" t="s">
        <v>73</v>
      </c>
      <c r="L16" s="3" t="s">
        <v>62</v>
      </c>
      <c r="M16" s="3"/>
      <c r="N16" s="3">
        <v>4</v>
      </c>
      <c r="O16" s="3">
        <v>4</v>
      </c>
      <c r="P16" s="13"/>
    </row>
    <row r="17" spans="1:16" ht="95.25" customHeight="1">
      <c r="A17" s="5" t="s">
        <v>74</v>
      </c>
      <c r="B17" s="8" t="s">
        <v>32</v>
      </c>
      <c r="C17" s="5" t="s">
        <v>58</v>
      </c>
      <c r="D17" s="4" t="s">
        <v>75</v>
      </c>
      <c r="E17" s="3">
        <v>10.62898</v>
      </c>
      <c r="F17" s="4" t="s">
        <v>25</v>
      </c>
      <c r="G17" s="4" t="s">
        <v>76</v>
      </c>
      <c r="H17" s="7">
        <v>43238</v>
      </c>
      <c r="I17" s="4" t="s">
        <v>76</v>
      </c>
      <c r="J17" s="3" t="s">
        <v>28</v>
      </c>
      <c r="K17" s="4" t="s">
        <v>76</v>
      </c>
      <c r="L17" s="3" t="s">
        <v>62</v>
      </c>
      <c r="M17" s="3">
        <v>10.62898</v>
      </c>
      <c r="N17" s="3"/>
      <c r="O17" s="3">
        <v>0</v>
      </c>
      <c r="P17" s="14" t="s">
        <v>77</v>
      </c>
    </row>
    <row r="18" spans="1:16" ht="47.25" customHeight="1">
      <c r="A18" s="5" t="s">
        <v>78</v>
      </c>
      <c r="B18" s="8" t="s">
        <v>22</v>
      </c>
      <c r="C18" s="5" t="s">
        <v>79</v>
      </c>
      <c r="D18" s="4" t="s">
        <v>80</v>
      </c>
      <c r="E18" s="3">
        <v>20</v>
      </c>
      <c r="F18" s="4" t="s">
        <v>25</v>
      </c>
      <c r="G18" s="4" t="s">
        <v>81</v>
      </c>
      <c r="H18" s="7">
        <v>43237</v>
      </c>
      <c r="I18" s="4" t="s">
        <v>82</v>
      </c>
      <c r="J18" s="3" t="s">
        <v>28</v>
      </c>
      <c r="K18" s="4" t="s">
        <v>82</v>
      </c>
      <c r="L18" s="3" t="s">
        <v>62</v>
      </c>
      <c r="M18" s="3">
        <v>20</v>
      </c>
      <c r="N18" s="3"/>
      <c r="O18" s="3">
        <v>0</v>
      </c>
      <c r="P18" s="14" t="s">
        <v>77</v>
      </c>
    </row>
    <row r="19" spans="1:16" ht="39.75" customHeight="1">
      <c r="A19" s="5" t="s">
        <v>83</v>
      </c>
      <c r="B19" s="8" t="s">
        <v>52</v>
      </c>
      <c r="C19" s="5" t="s">
        <v>58</v>
      </c>
      <c r="D19" s="4" t="s">
        <v>84</v>
      </c>
      <c r="E19" s="3">
        <v>19.1222</v>
      </c>
      <c r="F19" s="4" t="s">
        <v>25</v>
      </c>
      <c r="G19" s="4" t="s">
        <v>85</v>
      </c>
      <c r="H19" s="7">
        <v>43262</v>
      </c>
      <c r="I19" s="4" t="s">
        <v>85</v>
      </c>
      <c r="J19" s="3" t="s">
        <v>28</v>
      </c>
      <c r="K19" s="4" t="s">
        <v>85</v>
      </c>
      <c r="L19" s="3" t="s">
        <v>62</v>
      </c>
      <c r="M19" s="3">
        <v>19.1222</v>
      </c>
      <c r="N19" s="3"/>
      <c r="O19" s="3">
        <v>0</v>
      </c>
      <c r="P19" s="14" t="s">
        <v>77</v>
      </c>
    </row>
    <row r="20" spans="1:16" ht="35.25" customHeight="1">
      <c r="A20" s="5" t="s">
        <v>83</v>
      </c>
      <c r="B20" s="8" t="s">
        <v>22</v>
      </c>
      <c r="C20" s="5" t="s">
        <v>58</v>
      </c>
      <c r="D20" s="4" t="s">
        <v>84</v>
      </c>
      <c r="E20" s="3">
        <v>2.51142</v>
      </c>
      <c r="F20" s="4" t="s">
        <v>25</v>
      </c>
      <c r="G20" s="4" t="s">
        <v>86</v>
      </c>
      <c r="H20" s="7">
        <v>43262</v>
      </c>
      <c r="I20" s="4" t="s">
        <v>86</v>
      </c>
      <c r="J20" s="3" t="s">
        <v>28</v>
      </c>
      <c r="K20" s="4" t="s">
        <v>86</v>
      </c>
      <c r="L20" s="3" t="s">
        <v>62</v>
      </c>
      <c r="M20" s="3">
        <v>2.51142</v>
      </c>
      <c r="N20" s="3"/>
      <c r="O20" s="3">
        <v>0</v>
      </c>
      <c r="P20" s="14" t="s">
        <v>77</v>
      </c>
    </row>
    <row r="21" spans="1:16" ht="14.25">
      <c r="A21" s="9" t="s">
        <v>87</v>
      </c>
      <c r="B21" s="10"/>
      <c r="C21" s="10"/>
      <c r="D21" s="10"/>
      <c r="E21" s="10"/>
      <c r="F21" s="10"/>
      <c r="G21" s="10"/>
      <c r="H21" s="10"/>
      <c r="I21" s="10"/>
      <c r="J21" s="10"/>
      <c r="K21" s="10"/>
      <c r="L21" s="10"/>
      <c r="M21" s="10"/>
      <c r="N21" s="10"/>
      <c r="O21" s="10"/>
      <c r="P21" s="10"/>
    </row>
    <row r="22" spans="1:16" ht="14.25">
      <c r="A22" s="10"/>
      <c r="B22" s="10"/>
      <c r="C22" s="10"/>
      <c r="D22" s="10"/>
      <c r="E22" s="10"/>
      <c r="F22" s="10"/>
      <c r="G22" s="10"/>
      <c r="H22" s="10"/>
      <c r="I22" s="10"/>
      <c r="J22" s="10"/>
      <c r="K22" s="10"/>
      <c r="L22" s="10"/>
      <c r="M22" s="10"/>
      <c r="N22" s="10"/>
      <c r="O22" s="10"/>
      <c r="P22" s="10"/>
    </row>
    <row r="23" spans="1:16" ht="14.25">
      <c r="A23" s="10"/>
      <c r="B23" s="10"/>
      <c r="C23" s="10"/>
      <c r="D23" s="10"/>
      <c r="E23" s="10"/>
      <c r="F23" s="10"/>
      <c r="G23" s="10"/>
      <c r="H23" s="10"/>
      <c r="I23" s="10"/>
      <c r="J23" s="10"/>
      <c r="K23" s="10"/>
      <c r="L23" s="10"/>
      <c r="M23" s="10"/>
      <c r="N23" s="10"/>
      <c r="O23" s="10"/>
      <c r="P23" s="10"/>
    </row>
    <row r="24" spans="1:16" ht="14.25">
      <c r="A24" s="10"/>
      <c r="B24" s="10"/>
      <c r="C24" s="10"/>
      <c r="D24" s="10"/>
      <c r="E24" s="10"/>
      <c r="F24" s="10"/>
      <c r="G24" s="10"/>
      <c r="H24" s="10"/>
      <c r="I24" s="10"/>
      <c r="J24" s="10"/>
      <c r="K24" s="10"/>
      <c r="L24" s="10"/>
      <c r="M24" s="10"/>
      <c r="N24" s="10"/>
      <c r="O24" s="10"/>
      <c r="P24" s="10"/>
    </row>
  </sheetData>
  <sheetProtection/>
  <mergeCells count="8">
    <mergeCell ref="A1:P1"/>
    <mergeCell ref="N2:P2"/>
    <mergeCell ref="A3:C3"/>
    <mergeCell ref="D3:H3"/>
    <mergeCell ref="I3:L3"/>
    <mergeCell ref="M3:O3"/>
    <mergeCell ref="P3:P4"/>
    <mergeCell ref="A21:P24"/>
  </mergeCells>
  <printOptions horizontalCentered="1"/>
  <pageMargins left="0.35" right="0.35" top="0.98" bottom="0.98" header="0.51" footer="0.51"/>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勐阿小冯</cp:lastModifiedBy>
  <cp:lastPrinted>2018-06-29T04:29:38Z</cp:lastPrinted>
  <dcterms:created xsi:type="dcterms:W3CDTF">2018-05-17T06:46:49Z</dcterms:created>
  <dcterms:modified xsi:type="dcterms:W3CDTF">2018-07-02T09:54:31Z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