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勐阿镇" sheetId="1" r:id="rId1"/>
  </sheets>
  <definedNames>
    <definedName name="_xlnm.Print_Titles" localSheetId="0">'勐阿镇'!$3:$4</definedName>
  </definedNames>
  <calcPr fullCalcOnLoad="1"/>
</workbook>
</file>

<file path=xl/sharedStrings.xml><?xml version="1.0" encoding="utf-8"?>
<sst xmlns="http://schemas.openxmlformats.org/spreadsheetml/2006/main" count="26" uniqueCount="25">
  <si>
    <t>资金到账时间</t>
  </si>
  <si>
    <t>文件号</t>
  </si>
  <si>
    <t>拨款单位</t>
  </si>
  <si>
    <t>资金内容</t>
  </si>
  <si>
    <t>转账时间</t>
  </si>
  <si>
    <t>转账金额</t>
  </si>
  <si>
    <t>支付明细</t>
  </si>
  <si>
    <t>支付对象</t>
  </si>
  <si>
    <t>序号</t>
  </si>
  <si>
    <t>到账金额</t>
  </si>
  <si>
    <t>凭证号</t>
  </si>
  <si>
    <t>合计</t>
  </si>
  <si>
    <t>海财预字〔2018〕45号</t>
  </si>
  <si>
    <t>2018年财政涉农整合资金（产业发展项目资金）</t>
  </si>
  <si>
    <t>海财预字〔2018〕46号</t>
  </si>
  <si>
    <t>2018年财政涉农整合资金（活动场所修缮项目资金</t>
  </si>
  <si>
    <t>海财预字〔2018〕71号</t>
  </si>
  <si>
    <t>海政办拨〔2018〕99号 ：安排使用2018年第一批财政涉农整合资金（县农委办2017年人居环境提升行动村内道路硬化建设项目资金）（西财农发[2017]232号）（贺建村）</t>
  </si>
  <si>
    <t>收入</t>
  </si>
  <si>
    <t>支出</t>
  </si>
  <si>
    <t>海财农改字〔2018〕29号</t>
  </si>
  <si>
    <t>村级一事一议财政奖补普惠制项目资金(纳京村委会纳岗八组道路建设)</t>
  </si>
  <si>
    <t>截至2018年06月05日结余额度</t>
  </si>
  <si>
    <t>勐海县勐阿镇2018年财政涉农扶贫资金公示表</t>
  </si>
  <si>
    <t>制表人：马娴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</si>
</sst>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);\(0.00\)"/>
    <numFmt numFmtId="179" formatCode="m&quot;月&quot;d&quot;日&quot;;@"/>
    <numFmt numFmtId="180" formatCode="yyyy/m/d;@"/>
    <numFmt numFmtId="181" formatCode="0.00_);[Red]\(0.00\)"/>
    <numFmt numFmtId="182" formatCode="0.00_ "/>
    <numFmt numFmtId="183" formatCode="0_);[Red]\(0\)"/>
    <numFmt numFmtId="184" formatCode="#,##0.00;[Red]#,##0.00"/>
    <numFmt numFmtId="185" formatCode="0_ "/>
    <numFmt numFmtId="186" formatCode="#,##0.00_ ;[Red]\-#,##0.00\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mm\-yyyy"/>
    <numFmt numFmtId="192" formatCode="0.00;[Red]0.00"/>
    <numFmt numFmtId="193" formatCode="#,##0_);[Red]\(#,##0\)"/>
  </numFmts>
  <fonts count="29">
    <font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0"/>
      <name val="SimSun-ExtB"/>
      <family val="3"/>
    </font>
    <font>
      <b/>
      <sz val="10"/>
      <name val="SimSun-ExtB"/>
      <family val="3"/>
    </font>
    <font>
      <b/>
      <sz val="18"/>
      <name val="SimSun-ExtB"/>
      <family val="3"/>
    </font>
    <font>
      <b/>
      <sz val="12"/>
      <name val="SimSun-ExtB"/>
      <family val="3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1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3" fillId="17" borderId="6" applyNumberFormat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8" fillId="16" borderId="8" applyNumberFormat="0" applyAlignment="0" applyProtection="0"/>
    <xf numFmtId="0" fontId="7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/>
    </xf>
    <xf numFmtId="0" fontId="22" fillId="24" borderId="0" xfId="0" applyFont="1" applyFill="1" applyBorder="1" applyAlignment="1">
      <alignment horizontal="left" vertical="center" wrapText="1"/>
    </xf>
    <xf numFmtId="0" fontId="26" fillId="24" borderId="10" xfId="0" applyNumberFormat="1" applyFont="1" applyFill="1" applyBorder="1" applyAlignment="1" applyProtection="1">
      <alignment vertical="center" wrapText="1" shrinkToFit="1"/>
      <protection locked="0"/>
    </xf>
    <xf numFmtId="0" fontId="26" fillId="24" borderId="10" xfId="0" applyNumberFormat="1" applyFont="1" applyFill="1" applyBorder="1" applyAlignment="1" applyProtection="1">
      <alignment vertical="center" wrapText="1" shrinkToFit="1"/>
      <protection locked="0"/>
    </xf>
    <xf numFmtId="14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 shrinkToFit="1"/>
    </xf>
    <xf numFmtId="177" fontId="25" fillId="24" borderId="10" xfId="0" applyNumberFormat="1" applyFont="1" applyFill="1" applyBorder="1" applyAlignment="1">
      <alignment horizontal="center" vertical="center" wrapText="1"/>
    </xf>
    <xf numFmtId="14" fontId="25" fillId="24" borderId="10" xfId="0" applyNumberFormat="1" applyFont="1" applyFill="1" applyBorder="1" applyAlignment="1">
      <alignment horizontal="center" vertical="center" wrapText="1" shrinkToFit="1"/>
    </xf>
    <xf numFmtId="177" fontId="25" fillId="24" borderId="10" xfId="0" applyNumberFormat="1" applyFont="1" applyFill="1" applyBorder="1" applyAlignment="1">
      <alignment horizontal="center" vertical="center" wrapText="1" shrinkToFit="1"/>
    </xf>
    <xf numFmtId="0" fontId="23" fillId="24" borderId="0" xfId="0" applyFont="1" applyFill="1" applyBorder="1" applyAlignment="1">
      <alignment horizontal="left" vertical="center" wrapText="1"/>
    </xf>
    <xf numFmtId="0" fontId="22" fillId="24" borderId="0" xfId="0" applyFont="1" applyFill="1" applyBorder="1" applyAlignment="1">
      <alignment horizontal="center" vertical="center" wrapText="1"/>
    </xf>
    <xf numFmtId="14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77" fontId="22" fillId="24" borderId="10" xfId="0" applyNumberFormat="1" applyFont="1" applyFill="1" applyBorder="1" applyAlignment="1">
      <alignment horizontal="center" vertical="center" wrapText="1"/>
    </xf>
    <xf numFmtId="177" fontId="22" fillId="24" borderId="0" xfId="0" applyNumberFormat="1" applyFont="1" applyFill="1" applyBorder="1" applyAlignment="1">
      <alignment horizontal="left" vertical="center" wrapText="1"/>
    </xf>
    <xf numFmtId="43" fontId="22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14" fontId="26" fillId="24" borderId="10" xfId="0" applyNumberFormat="1" applyFont="1" applyFill="1" applyBorder="1" applyAlignment="1" applyProtection="1">
      <alignment horizontal="center" vertical="center" shrinkToFit="1"/>
      <protection locked="0"/>
    </xf>
    <xf numFmtId="14" fontId="22" fillId="24" borderId="0" xfId="0" applyNumberFormat="1" applyFont="1" applyFill="1" applyBorder="1" applyAlignment="1">
      <alignment horizontal="center" vertical="center" wrapText="1"/>
    </xf>
    <xf numFmtId="0" fontId="26" fillId="2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24" borderId="10" xfId="0" applyFont="1" applyFill="1" applyBorder="1" applyAlignment="1" applyProtection="1">
      <alignment horizontal="center" vertical="center" wrapText="1" shrinkToFit="1"/>
      <protection locked="0"/>
    </xf>
    <xf numFmtId="177" fontId="23" fillId="24" borderId="0" xfId="0" applyNumberFormat="1" applyFont="1" applyFill="1" applyBorder="1" applyAlignment="1">
      <alignment horizontal="center" vertical="center" wrapText="1"/>
    </xf>
    <xf numFmtId="193" fontId="22" fillId="24" borderId="10" xfId="0" applyNumberFormat="1" applyFont="1" applyFill="1" applyBorder="1" applyAlignment="1">
      <alignment horizontal="center" vertical="center" wrapText="1"/>
    </xf>
    <xf numFmtId="14" fontId="26" fillId="24" borderId="10" xfId="0" applyNumberFormat="1" applyFont="1" applyFill="1" applyBorder="1" applyAlignment="1" applyProtection="1">
      <alignment horizontal="center" vertical="center" shrinkToFit="1"/>
      <protection locked="0"/>
    </xf>
    <xf numFmtId="43" fontId="26" fillId="24" borderId="10" xfId="116" applyFont="1" applyFill="1" applyBorder="1" applyAlignment="1" applyProtection="1">
      <alignment horizontal="center" vertical="center" shrinkToFit="1"/>
      <protection locked="0"/>
    </xf>
    <xf numFmtId="177" fontId="22" fillId="24" borderId="0" xfId="0" applyNumberFormat="1" applyFont="1" applyFill="1" applyBorder="1" applyAlignment="1">
      <alignment horizontal="center" vertical="center" wrapText="1"/>
    </xf>
    <xf numFmtId="0" fontId="26" fillId="2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24" borderId="10" xfId="0" applyFont="1" applyFill="1" applyBorder="1" applyAlignment="1">
      <alignment horizontal="center" vertical="center" wrapText="1"/>
    </xf>
    <xf numFmtId="177" fontId="22" fillId="24" borderId="10" xfId="0" applyNumberFormat="1" applyFont="1" applyFill="1" applyBorder="1" applyAlignment="1">
      <alignment horizontal="center" vertical="center" wrapText="1"/>
    </xf>
    <xf numFmtId="14" fontId="26" fillId="24" borderId="10" xfId="42" applyNumberFormat="1" applyFont="1" applyFill="1" applyBorder="1" applyAlignment="1" applyProtection="1">
      <alignment vertical="center" shrinkToFit="1"/>
      <protection locked="0"/>
    </xf>
    <xf numFmtId="0" fontId="26" fillId="24" borderId="10" xfId="0" applyNumberFormat="1" applyFont="1" applyFill="1" applyBorder="1" applyAlignment="1" applyProtection="1">
      <alignment vertical="center" wrapText="1" shrinkToFit="1"/>
      <protection locked="0"/>
    </xf>
    <xf numFmtId="43" fontId="26" fillId="24" borderId="10" xfId="116" applyFont="1" applyFill="1" applyBorder="1" applyAlignment="1" applyProtection="1">
      <alignment vertical="center" shrinkToFit="1"/>
      <protection locked="0"/>
    </xf>
    <xf numFmtId="14" fontId="24" fillId="24" borderId="11" xfId="0" applyNumberFormat="1" applyFont="1" applyFill="1" applyBorder="1" applyAlignment="1">
      <alignment horizontal="center" vertical="center" wrapText="1" shrinkToFit="1"/>
    </xf>
    <xf numFmtId="14" fontId="24" fillId="24" borderId="12" xfId="0" applyNumberFormat="1" applyFont="1" applyFill="1" applyBorder="1" applyAlignment="1">
      <alignment horizontal="center" vertical="center" wrapText="1" shrinkToFit="1"/>
    </xf>
    <xf numFmtId="14" fontId="24" fillId="24" borderId="13" xfId="0" applyNumberFormat="1" applyFont="1" applyFill="1" applyBorder="1" applyAlignment="1">
      <alignment horizontal="center" vertical="center" wrapText="1" shrinkToFit="1"/>
    </xf>
    <xf numFmtId="14" fontId="24" fillId="24" borderId="0" xfId="0" applyNumberFormat="1" applyFont="1" applyFill="1" applyBorder="1" applyAlignment="1">
      <alignment horizontal="center" vertical="center" wrapText="1" shrinkToFit="1"/>
    </xf>
    <xf numFmtId="14" fontId="24" fillId="24" borderId="14" xfId="0" applyNumberFormat="1" applyFont="1" applyFill="1" applyBorder="1" applyAlignment="1">
      <alignment horizontal="center" vertical="center" wrapText="1" shrinkToFit="1"/>
    </xf>
    <xf numFmtId="0" fontId="26" fillId="24" borderId="10" xfId="0" applyFont="1" applyFill="1" applyBorder="1" applyAlignment="1" applyProtection="1">
      <alignment horizontal="left" vertical="center" wrapText="1" shrinkToFit="1"/>
      <protection locked="0"/>
    </xf>
    <xf numFmtId="0" fontId="26" fillId="24" borderId="10" xfId="0" applyNumberFormat="1" applyFont="1" applyFill="1" applyBorder="1" applyAlignment="1" applyProtection="1">
      <alignment horizontal="left" vertical="center" wrapText="1" shrinkToFit="1"/>
      <protection locked="0"/>
    </xf>
  </cellXfs>
  <cellStyles count="23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2 2" xfId="43"/>
    <cellStyle name="常规 2 2 2" xfId="44"/>
    <cellStyle name="常规 2 2 2 2" xfId="45"/>
    <cellStyle name="常规 2 2 2 2 2" xfId="46"/>
    <cellStyle name="常规 2 2 2 2 2 2" xfId="47"/>
    <cellStyle name="常规 2 2 2 2 3" xfId="48"/>
    <cellStyle name="常规 2 2 2 3" xfId="49"/>
    <cellStyle name="常规 2 2 3" xfId="50"/>
    <cellStyle name="常规 2 2 3 2" xfId="51"/>
    <cellStyle name="常规 2 2 4" xfId="52"/>
    <cellStyle name="常规 2 3" xfId="53"/>
    <cellStyle name="常规 2 3 2" xfId="54"/>
    <cellStyle name="常规 2 3 2 2" xfId="55"/>
    <cellStyle name="常规 2 3 2 2 2" xfId="56"/>
    <cellStyle name="常规 2 3 2 3" xfId="57"/>
    <cellStyle name="常规 2 3 3" xfId="58"/>
    <cellStyle name="常规 2 4" xfId="59"/>
    <cellStyle name="常规 2 4 2" xfId="60"/>
    <cellStyle name="常规 2 5" xfId="61"/>
    <cellStyle name="常规 3" xfId="62"/>
    <cellStyle name="常规 3 2" xfId="63"/>
    <cellStyle name="常规 3 2 2" xfId="64"/>
    <cellStyle name="常规 3 2 2 2" xfId="65"/>
    <cellStyle name="常规 3 2 2 2 2" xfId="66"/>
    <cellStyle name="常规 3 2 2 2 2 2" xfId="67"/>
    <cellStyle name="常规 3 2 2 2 3" xfId="68"/>
    <cellStyle name="常规 3 2 2 3" xfId="69"/>
    <cellStyle name="常规 3 2 3" xfId="70"/>
    <cellStyle name="常规 3 2 3 2" xfId="71"/>
    <cellStyle name="常规 3 2 4" xfId="72"/>
    <cellStyle name="常规 3 3" xfId="73"/>
    <cellStyle name="常规 3 3 2" xfId="74"/>
    <cellStyle name="常规 3 3 2 2" xfId="75"/>
    <cellStyle name="常规 3 3 2 2 2" xfId="76"/>
    <cellStyle name="常规 3 3 2 3" xfId="77"/>
    <cellStyle name="常规 3 3 3" xfId="78"/>
    <cellStyle name="常规 3 4" xfId="79"/>
    <cellStyle name="常规 3 4 2" xfId="80"/>
    <cellStyle name="常规 3 5" xfId="81"/>
    <cellStyle name="常规 4" xfId="82"/>
    <cellStyle name="常规 4 2" xfId="83"/>
    <cellStyle name="常规 4 2 2" xfId="84"/>
    <cellStyle name="常规 4 2 2 2" xfId="85"/>
    <cellStyle name="常规 4 2 2 2 2" xfId="86"/>
    <cellStyle name="常规 4 2 2 3" xfId="87"/>
    <cellStyle name="常规 4 2 3" xfId="88"/>
    <cellStyle name="常规 4 3" xfId="89"/>
    <cellStyle name="常规 4 3 2" xfId="90"/>
    <cellStyle name="常规 4 4" xfId="91"/>
    <cellStyle name="常规 5" xfId="92"/>
    <cellStyle name="常规 5 2" xfId="93"/>
    <cellStyle name="常规 5 2 2" xfId="94"/>
    <cellStyle name="常规 5 3" xfId="95"/>
    <cellStyle name="常规 6" xfId="96"/>
    <cellStyle name="常规 6 2" xfId="97"/>
    <cellStyle name="常规 6 2 2" xfId="98"/>
    <cellStyle name="常规 6 2 2 2" xfId="99"/>
    <cellStyle name="常规 6 2 3" xfId="100"/>
    <cellStyle name="常规 7" xfId="101"/>
    <cellStyle name="常规 7 2" xfId="102"/>
    <cellStyle name="常规 7 2 2" xfId="103"/>
    <cellStyle name="常规 8" xfId="104"/>
    <cellStyle name="常规 9" xfId="105"/>
    <cellStyle name="Hyperlink" xfId="106"/>
    <cellStyle name="好" xfId="107"/>
    <cellStyle name="汇总" xfId="108"/>
    <cellStyle name="Currency" xfId="109"/>
    <cellStyle name="Currency [0]" xfId="110"/>
    <cellStyle name="计算" xfId="111"/>
    <cellStyle name="检查单元格" xfId="112"/>
    <cellStyle name="解释性文本" xfId="113"/>
    <cellStyle name="警告文本" xfId="114"/>
    <cellStyle name="链接单元格" xfId="115"/>
    <cellStyle name="Comma" xfId="116"/>
    <cellStyle name="Comma [0]" xfId="117"/>
    <cellStyle name="千位分隔[0] 2" xfId="118"/>
    <cellStyle name="千位分隔[0] 2 2" xfId="119"/>
    <cellStyle name="千位分隔[0] 2 2 2" xfId="120"/>
    <cellStyle name="千位分隔[0] 2 2 2 2" xfId="121"/>
    <cellStyle name="千位分隔[0] 2 2 2 2 2" xfId="122"/>
    <cellStyle name="千位分隔[0] 2 2 2 2 2 2" xfId="123"/>
    <cellStyle name="千位分隔[0] 2 2 2 2 2 2 2" xfId="124"/>
    <cellStyle name="千位分隔[0] 2 2 2 2 2 3" xfId="125"/>
    <cellStyle name="千位分隔[0] 2 2 2 2 3" xfId="126"/>
    <cellStyle name="千位分隔[0] 2 2 2 3" xfId="127"/>
    <cellStyle name="千位分隔[0] 2 2 2 3 2" xfId="128"/>
    <cellStyle name="千位分隔[0] 2 2 2 4" xfId="129"/>
    <cellStyle name="千位分隔[0] 2 2 3" xfId="130"/>
    <cellStyle name="千位分隔[0] 2 2 3 2" xfId="131"/>
    <cellStyle name="千位分隔[0] 2 2 3 2 2" xfId="132"/>
    <cellStyle name="千位分隔[0] 2 2 3 2 2 2" xfId="133"/>
    <cellStyle name="千位分隔[0] 2 2 3 2 3" xfId="134"/>
    <cellStyle name="千位分隔[0] 2 2 3 3" xfId="135"/>
    <cellStyle name="千位分隔[0] 2 2 4" xfId="136"/>
    <cellStyle name="千位分隔[0] 2 2 4 2" xfId="137"/>
    <cellStyle name="千位分隔[0] 2 2 5" xfId="138"/>
    <cellStyle name="千位分隔[0] 2 3" xfId="139"/>
    <cellStyle name="千位分隔[0] 2 3 2" xfId="140"/>
    <cellStyle name="千位分隔[0] 2 3 2 2" xfId="141"/>
    <cellStyle name="千位分隔[0] 2 3 2 2 2" xfId="142"/>
    <cellStyle name="千位分隔[0] 2 3 2 2 2 2" xfId="143"/>
    <cellStyle name="千位分隔[0] 2 3 2 2 3" xfId="144"/>
    <cellStyle name="千位分隔[0] 2 3 2 3" xfId="145"/>
    <cellStyle name="千位分隔[0] 2 3 3" xfId="146"/>
    <cellStyle name="千位分隔[0] 2 3 3 2" xfId="147"/>
    <cellStyle name="千位分隔[0] 2 3 4" xfId="148"/>
    <cellStyle name="千位分隔[0] 2 4" xfId="149"/>
    <cellStyle name="千位分隔[0] 2 4 2" xfId="150"/>
    <cellStyle name="千位分隔[0] 2 4 2 2" xfId="151"/>
    <cellStyle name="千位分隔[0] 2 4 2 2 2" xfId="152"/>
    <cellStyle name="千位分隔[0] 2 4 2 3" xfId="153"/>
    <cellStyle name="千位分隔[0] 2 4 3" xfId="154"/>
    <cellStyle name="千位分隔[0] 2 5" xfId="155"/>
    <cellStyle name="千位分隔[0] 2 5 2" xfId="156"/>
    <cellStyle name="千位分隔[0] 2 6" xfId="157"/>
    <cellStyle name="千位分隔[0] 3" xfId="158"/>
    <cellStyle name="千位分隔[0] 3 2" xfId="159"/>
    <cellStyle name="千位分隔[0] 3 2 2" xfId="160"/>
    <cellStyle name="千位分隔[0] 3 2 2 2" xfId="161"/>
    <cellStyle name="千位分隔[0] 3 2 2 2 2" xfId="162"/>
    <cellStyle name="千位分隔[0] 3 2 2 2 2 2" xfId="163"/>
    <cellStyle name="千位分隔[0] 3 2 2 2 3" xfId="164"/>
    <cellStyle name="千位分隔[0] 3 2 2 3" xfId="165"/>
    <cellStyle name="千位分隔[0] 3 2 3" xfId="166"/>
    <cellStyle name="千位分隔[0] 3 2 3 2" xfId="167"/>
    <cellStyle name="千位分隔[0] 3 2 4" xfId="168"/>
    <cellStyle name="千位分隔[0] 3 3" xfId="169"/>
    <cellStyle name="千位分隔[0] 3 3 2" xfId="170"/>
    <cellStyle name="千位分隔[0] 3 3 2 2" xfId="171"/>
    <cellStyle name="千位分隔[0] 3 3 2 2 2" xfId="172"/>
    <cellStyle name="千位分隔[0] 3 3 2 3" xfId="173"/>
    <cellStyle name="千位分隔[0] 3 3 3" xfId="174"/>
    <cellStyle name="千位分隔[0] 3 4" xfId="175"/>
    <cellStyle name="千位分隔[0] 3 4 2" xfId="176"/>
    <cellStyle name="千位分隔[0] 3 5" xfId="177"/>
    <cellStyle name="千位分隔[0] 4" xfId="178"/>
    <cellStyle name="千位分隔[0] 4 2" xfId="179"/>
    <cellStyle name="千位分隔[0] 4 2 2" xfId="180"/>
    <cellStyle name="千位分隔[0] 4 2 2 2" xfId="181"/>
    <cellStyle name="千位分隔[0] 4 2 2 2 2" xfId="182"/>
    <cellStyle name="千位分隔[0] 4 2 2 2 2 2" xfId="183"/>
    <cellStyle name="千位分隔[0] 4 2 2 2 3" xfId="184"/>
    <cellStyle name="千位分隔[0] 4 2 2 3" xfId="185"/>
    <cellStyle name="千位分隔[0] 4 2 3" xfId="186"/>
    <cellStyle name="千位分隔[0] 4 2 3 2" xfId="187"/>
    <cellStyle name="千位分隔[0] 4 2 4" xfId="188"/>
    <cellStyle name="千位分隔[0] 4 3" xfId="189"/>
    <cellStyle name="千位分隔[0] 4 3 2" xfId="190"/>
    <cellStyle name="千位分隔[0] 4 3 2 2" xfId="191"/>
    <cellStyle name="千位分隔[0] 4 3 2 2 2" xfId="192"/>
    <cellStyle name="千位分隔[0] 4 3 2 3" xfId="193"/>
    <cellStyle name="千位分隔[0] 4 3 3" xfId="194"/>
    <cellStyle name="千位分隔[0] 4 4" xfId="195"/>
    <cellStyle name="千位分隔[0] 4 4 2" xfId="196"/>
    <cellStyle name="千位分隔[0] 4 5" xfId="197"/>
    <cellStyle name="千位分隔[0] 5" xfId="198"/>
    <cellStyle name="千位分隔[0] 5 2" xfId="199"/>
    <cellStyle name="千位分隔[0] 5 2 2" xfId="200"/>
    <cellStyle name="千位分隔[0] 5 2 2 2" xfId="201"/>
    <cellStyle name="千位分隔[0] 5 2 2 2 2" xfId="202"/>
    <cellStyle name="千位分隔[0] 5 2 2 2 2 2" xfId="203"/>
    <cellStyle name="千位分隔[0] 5 2 2 2 3" xfId="204"/>
    <cellStyle name="千位分隔[0] 5 2 2 3" xfId="205"/>
    <cellStyle name="千位分隔[0] 5 2 3" xfId="206"/>
    <cellStyle name="千位分隔[0] 5 2 3 2" xfId="207"/>
    <cellStyle name="千位分隔[0] 5 2 4" xfId="208"/>
    <cellStyle name="千位分隔[0] 5 3" xfId="209"/>
    <cellStyle name="千位分隔[0] 5 3 2" xfId="210"/>
    <cellStyle name="千位分隔[0] 5 3 2 2" xfId="211"/>
    <cellStyle name="千位分隔[0] 5 3 2 2 2" xfId="212"/>
    <cellStyle name="千位分隔[0] 5 3 2 3" xfId="213"/>
    <cellStyle name="千位分隔[0] 5 3 3" xfId="214"/>
    <cellStyle name="千位分隔[0] 5 4" xfId="215"/>
    <cellStyle name="千位分隔[0] 5 4 2" xfId="216"/>
    <cellStyle name="千位分隔[0] 5 5" xfId="217"/>
    <cellStyle name="千位分隔[0] 6" xfId="218"/>
    <cellStyle name="千位分隔[0] 6 2" xfId="219"/>
    <cellStyle name="千位分隔[0] 6 2 2" xfId="220"/>
    <cellStyle name="千位分隔[0] 6 2 2 2" xfId="221"/>
    <cellStyle name="千位分隔[0] 6 2 2 2 2" xfId="222"/>
    <cellStyle name="千位分隔[0] 6 2 2 3" xfId="223"/>
    <cellStyle name="千位分隔[0] 6 2 3" xfId="224"/>
    <cellStyle name="千位分隔[0] 6 3" xfId="225"/>
    <cellStyle name="千位分隔[0] 6 3 2" xfId="226"/>
    <cellStyle name="千位分隔[0] 6 4" xfId="227"/>
    <cellStyle name="千位分隔[0] 7" xfId="228"/>
    <cellStyle name="千位分隔[0] 7 2" xfId="229"/>
    <cellStyle name="千位分隔[0] 7 2 2" xfId="230"/>
    <cellStyle name="千位分隔[0] 8" xfId="231"/>
    <cellStyle name="千位分隔[0] 8 2" xfId="232"/>
    <cellStyle name="千位分隔[0] 8 2 2" xfId="233"/>
    <cellStyle name="千位分隔[0] 8 2 2 2" xfId="234"/>
    <cellStyle name="千位分隔[0] 8 2 3" xfId="235"/>
    <cellStyle name="千位分隔[0] 9" xfId="236"/>
    <cellStyle name="强调文字颜色 1" xfId="237"/>
    <cellStyle name="强调文字颜色 2" xfId="238"/>
    <cellStyle name="强调文字颜色 3" xfId="239"/>
    <cellStyle name="强调文字颜色 4" xfId="240"/>
    <cellStyle name="强调文字颜色 5" xfId="241"/>
    <cellStyle name="强调文字颜色 6" xfId="242"/>
    <cellStyle name="适中" xfId="243"/>
    <cellStyle name="输出" xfId="244"/>
    <cellStyle name="输入" xfId="245"/>
    <cellStyle name="Followed Hyperlink" xfId="246"/>
    <cellStyle name="注释" xfId="2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I8" sqref="I8"/>
    </sheetView>
  </sheetViews>
  <sheetFormatPr defaultColWidth="9.00390625" defaultRowHeight="19.5" customHeight="1"/>
  <cols>
    <col min="1" max="1" width="6.50390625" style="11" customWidth="1"/>
    <col min="2" max="2" width="10.375" style="19" customWidth="1"/>
    <col min="3" max="3" width="12.625" style="11" customWidth="1"/>
    <col min="4" max="4" width="6.75390625" style="11" customWidth="1"/>
    <col min="5" max="5" width="6.75390625" style="1" customWidth="1"/>
    <col min="6" max="6" width="29.875" style="11" customWidth="1"/>
    <col min="7" max="7" width="15.625" style="22" customWidth="1"/>
    <col min="8" max="8" width="7.75390625" style="22" customWidth="1"/>
    <col min="9" max="9" width="14.75390625" style="19" customWidth="1"/>
    <col min="10" max="10" width="15.50390625" style="26" customWidth="1"/>
    <col min="11" max="11" width="30.50390625" style="1" customWidth="1"/>
    <col min="12" max="12" width="12.50390625" style="11" customWidth="1"/>
    <col min="13" max="13" width="15.875" style="22" customWidth="1"/>
    <col min="14" max="14" width="13.125" style="1" bestFit="1" customWidth="1"/>
    <col min="15" max="16384" width="9.00390625" style="1" customWidth="1"/>
  </cols>
  <sheetData>
    <row r="1" spans="1:13" ht="19.5" customHeight="1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24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24.75" customHeight="1">
      <c r="A3" s="33" t="s">
        <v>18</v>
      </c>
      <c r="B3" s="34"/>
      <c r="C3" s="34"/>
      <c r="D3" s="34"/>
      <c r="E3" s="34"/>
      <c r="F3" s="34"/>
      <c r="G3" s="35"/>
      <c r="H3" s="33" t="s">
        <v>19</v>
      </c>
      <c r="I3" s="34"/>
      <c r="J3" s="34"/>
      <c r="K3" s="34"/>
      <c r="L3" s="34"/>
      <c r="M3" s="35"/>
    </row>
    <row r="4" spans="1:13" s="10" customFormat="1" ht="49.5" customHeight="1">
      <c r="A4" s="4" t="s">
        <v>8</v>
      </c>
      <c r="B4" s="4" t="s">
        <v>0</v>
      </c>
      <c r="C4" s="5" t="s">
        <v>1</v>
      </c>
      <c r="D4" s="5" t="s">
        <v>10</v>
      </c>
      <c r="E4" s="5" t="s">
        <v>2</v>
      </c>
      <c r="F4" s="6" t="s">
        <v>3</v>
      </c>
      <c r="G4" s="7" t="s">
        <v>9</v>
      </c>
      <c r="H4" s="7" t="s">
        <v>10</v>
      </c>
      <c r="I4" s="8" t="s">
        <v>4</v>
      </c>
      <c r="J4" s="9" t="s">
        <v>5</v>
      </c>
      <c r="K4" s="6" t="s">
        <v>6</v>
      </c>
      <c r="L4" s="6" t="s">
        <v>7</v>
      </c>
      <c r="M4" s="7" t="s">
        <v>22</v>
      </c>
    </row>
    <row r="5" spans="1:13" ht="39.75" customHeight="1">
      <c r="A5" s="28">
        <v>1</v>
      </c>
      <c r="B5" s="18">
        <v>43193</v>
      </c>
      <c r="C5" s="21" t="s">
        <v>12</v>
      </c>
      <c r="D5" s="28"/>
      <c r="E5" s="28"/>
      <c r="F5" s="38" t="s">
        <v>13</v>
      </c>
      <c r="G5" s="16">
        <v>1442665</v>
      </c>
      <c r="H5" s="23"/>
      <c r="I5" s="18"/>
      <c r="J5" s="25"/>
      <c r="K5" s="2"/>
      <c r="L5" s="27"/>
      <c r="M5" s="29">
        <f>G5-J5</f>
        <v>1442665</v>
      </c>
    </row>
    <row r="6" spans="1:13" ht="39.75" customHeight="1">
      <c r="A6" s="28">
        <v>2</v>
      </c>
      <c r="B6" s="18">
        <v>43193</v>
      </c>
      <c r="C6" s="21" t="s">
        <v>14</v>
      </c>
      <c r="D6" s="28"/>
      <c r="E6" s="28"/>
      <c r="F6" s="38" t="s">
        <v>15</v>
      </c>
      <c r="G6" s="16">
        <v>40000</v>
      </c>
      <c r="H6" s="23"/>
      <c r="I6" s="18"/>
      <c r="J6" s="25"/>
      <c r="K6" s="2"/>
      <c r="L6" s="27"/>
      <c r="M6" s="29">
        <f>G6-J6</f>
        <v>40000</v>
      </c>
    </row>
    <row r="7" spans="1:13" ht="70.5" customHeight="1">
      <c r="A7" s="28">
        <v>3</v>
      </c>
      <c r="B7" s="18">
        <v>43238</v>
      </c>
      <c r="C7" s="21" t="s">
        <v>16</v>
      </c>
      <c r="D7" s="28"/>
      <c r="E7" s="28"/>
      <c r="F7" s="38" t="s">
        <v>17</v>
      </c>
      <c r="G7" s="16">
        <v>322626</v>
      </c>
      <c r="H7" s="23"/>
      <c r="I7" s="18"/>
      <c r="J7" s="25"/>
      <c r="K7" s="2"/>
      <c r="L7" s="27"/>
      <c r="M7" s="29">
        <f>G7-J7</f>
        <v>322626</v>
      </c>
    </row>
    <row r="8" spans="1:13" ht="76.5" customHeight="1">
      <c r="A8" s="28">
        <v>4</v>
      </c>
      <c r="B8" s="30">
        <v>43237</v>
      </c>
      <c r="C8" s="31" t="s">
        <v>20</v>
      </c>
      <c r="D8" s="28"/>
      <c r="E8" s="28"/>
      <c r="F8" s="39" t="s">
        <v>21</v>
      </c>
      <c r="G8" s="32">
        <v>200000</v>
      </c>
      <c r="H8" s="23"/>
      <c r="I8" s="18"/>
      <c r="J8" s="25"/>
      <c r="K8" s="2"/>
      <c r="L8" s="27"/>
      <c r="M8" s="29">
        <f>G8-J8</f>
        <v>200000</v>
      </c>
    </row>
    <row r="9" spans="1:13" ht="39.75" customHeight="1">
      <c r="A9" s="13"/>
      <c r="B9" s="12"/>
      <c r="C9" s="13"/>
      <c r="D9" s="13"/>
      <c r="E9" s="13"/>
      <c r="F9" s="17" t="s">
        <v>11</v>
      </c>
      <c r="G9" s="14">
        <f>SUM(G5:G8)</f>
        <v>2005291</v>
      </c>
      <c r="H9" s="14"/>
      <c r="I9" s="24"/>
      <c r="J9" s="14">
        <f>SUM(J5:J8)</f>
        <v>0</v>
      </c>
      <c r="K9" s="3"/>
      <c r="L9" s="20"/>
      <c r="M9" s="14">
        <f>SUM(M5:M8)</f>
        <v>2005291</v>
      </c>
    </row>
    <row r="10" ht="19.5" customHeight="1">
      <c r="M10" s="26" t="s">
        <v>24</v>
      </c>
    </row>
    <row r="14" ht="19.5" customHeight="1">
      <c r="K14" s="15"/>
    </row>
    <row r="28" ht="19.5" customHeight="1">
      <c r="M28" s="26"/>
    </row>
    <row r="29" ht="19.5" customHeight="1">
      <c r="M29" s="26"/>
    </row>
    <row r="30" ht="19.5" customHeight="1">
      <c r="M30" s="26"/>
    </row>
    <row r="31" ht="19.5" customHeight="1">
      <c r="M31" s="26"/>
    </row>
  </sheetData>
  <sheetProtection/>
  <mergeCells count="3">
    <mergeCell ref="A3:G3"/>
    <mergeCell ref="H3:M3"/>
    <mergeCell ref="A1:M2"/>
  </mergeCells>
  <dataValidations count="3">
    <dataValidation allowBlank="1" showInputMessage="1" showErrorMessage="1" errorTitle="注意" error="为了防止公式计算错误，尽量避免有重复值，请在款项目称后加上日期12/9，或序号1等" sqref="K9:L9 I9"/>
    <dataValidation type="custom" allowBlank="1" showInputMessage="1" showErrorMessage="1" error="为了防止公式计算错误，尽量避免有重复值，请在款项目称后加上日期12/9，或序号1等。" sqref="F5:F7 C5:C7">
      <formula1>SUMPRODUCT(--(($C5&amp;$D5&amp;$E5&amp;$F5)=($C$5:$C$421&amp;$D$5:$D$421&amp;$E$5:$E$421&amp;$F$5:$F$421)))=1</formula1>
    </dataValidation>
    <dataValidation type="custom" allowBlank="1" showInputMessage="1" showErrorMessage="1" error="为了防止公式计算错误，尽量避免有重复值，请在款项目称后加上日期12/9，或序号1等。" sqref="C8 F8">
      <formula1>SUMPRODUCT(--(($C8&amp;$D8&amp;$E8&amp;$F8)=($C$5:$C$397&amp;$D$5:$D$397&amp;$E$5:$E$397&amp;$F$5:$F$397)))=1</formula1>
    </dataValidation>
  </dataValidations>
  <printOptions horizontalCentered="1"/>
  <pageMargins left="0" right="0" top="0.1968503937007874" bottom="0.5905511811023623" header="0.5118110236220472" footer="0.866141732283464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ailun</cp:lastModifiedBy>
  <cp:lastPrinted>2018-06-04T00:29:25Z</cp:lastPrinted>
  <dcterms:created xsi:type="dcterms:W3CDTF">1996-12-17T01:32:42Z</dcterms:created>
  <dcterms:modified xsi:type="dcterms:W3CDTF">2018-06-05T00:42:05Z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