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<sst xmlns="http://schemas.openxmlformats.org/spreadsheetml/2006/main" count="192" uniqueCount="103">
  <si>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</si>
  <si>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</si>
  <si>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</si>
  <si>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</si>
  <si>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</si>
  <si>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</si>
  <si>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</si>
  <si>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</si>
  <si>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</si>
  <si>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</si>
  <si>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</si>
  <si>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</si>
  <si>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</si>
  <si>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</si>
  <si>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</si>
  <si>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</si>
  <si>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</si>
  <si>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</si>
  <si>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</si>
  <si>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</si>
  <si>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</si>
  <si>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</si>
  <si>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</si>
  <si>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</si>
  <si>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</si>
  <si>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</si>
  <si>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</si>
  <si>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</si>
  <si>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</si>
  <si>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</si>
  <si>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</si>
  <si>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</si>
  <si>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</si>
  <si>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</si>
  <si>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</si>
  <si>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</si>
  <si>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</si>
  <si>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</si>
  <si>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</si>
  <si>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</si>
  <si>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</si>
  <si>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t>208</t>
  </si>
  <si>
    <t>05</t>
  </si>
  <si>
    <t>02</t>
  </si>
  <si>
    <t xml:space="preserve">      农财股</t>
  </si>
  <si>
    <t xml:space="preserve">        林业局</t>
  </si>
  <si>
    <t xml:space="preserve">          勐海县林业局机关及林业站(事业)</t>
  </si>
  <si>
    <t>04</t>
  </si>
  <si>
    <t xml:space="preserve">          勐海县林业局</t>
  </si>
  <si>
    <t>06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</si>
  <si>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</si>
  <si>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</si>
  <si>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</si>
  <si>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</si>
  <si>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</si>
  <si>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</si>
  <si>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</si>
  <si>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</si>
  <si>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</si>
  <si>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>01</t>
  </si>
  <si>
    <t xml:space="preserve">    行政单位医疗</t>
  </si>
  <si>
    <t xml:space="preserve">    事业单位医疗</t>
  </si>
  <si>
    <t xml:space="preserve">    公务员医疗补助</t>
  </si>
  <si>
    <t>213</t>
  </si>
  <si>
    <t>农林水支出</t>
  </si>
  <si>
    <t xml:space="preserve">  林业</t>
  </si>
  <si>
    <t xml:space="preserve">    行政运行</t>
  </si>
  <si>
    <t xml:space="preserve">    林业事业机构</t>
  </si>
  <si>
    <t>221</t>
  </si>
  <si>
    <t>住房保障支出</t>
  </si>
  <si>
    <t xml:space="preserve">  住房改革支出</t>
  </si>
  <si>
    <t xml:space="preserve">    住房公积金</t>
  </si>
  <si>
    <t xml:space="preserve">    森林培育</t>
  </si>
  <si>
    <t xml:space="preserve">            森林勐海建设</t>
  </si>
  <si>
    <t xml:space="preserve">    动植物保护</t>
  </si>
  <si>
    <t xml:space="preserve">            野生动物保护工作及公众责任险</t>
  </si>
  <si>
    <t>34</t>
  </si>
  <si>
    <t xml:space="preserve">    林业防灾减灾</t>
  </si>
  <si>
    <t xml:space="preserve">            森林防火及火灾保险</t>
  </si>
  <si>
    <t>勐海县林业局</t>
  </si>
  <si>
    <t>社会保障和就业支出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</si>
  <si>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</si>
  <si>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</si>
  <si>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</si>
  <si>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</si>
  <si>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</si>
  <si>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</si>
  <si>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</si>
  <si>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</si>
  <si>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 财政对工伤保险基金的补助</t>
  </si>
  <si>
    <t xml:space="preserve">     财政对生育保险基金的补助</t>
  </si>
  <si>
    <t xml:space="preserve">   财政对其他社会保险基金的补助</t>
  </si>
  <si>
    <t xml:space="preserve">   行政事业单位医疗</t>
  </si>
  <si>
    <t xml:space="preserve">     行政单位医疗</t>
  </si>
  <si>
    <t xml:space="preserve">     事业单位医疗</t>
  </si>
  <si>
    <t xml:space="preserve">   林业</t>
  </si>
  <si>
    <t xml:space="preserve">     行政运行</t>
  </si>
  <si>
    <t xml:space="preserve">     林业事业机构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</si>
  <si>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森林培育</t>
    </r>
  </si>
  <si>
    <t xml:space="preserve">    动植物保护</t>
  </si>
  <si>
    <t xml:space="preserve">    林业防灾减灾</t>
  </si>
  <si>
    <t xml:space="preserve">   住房改革支出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</si>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</sst>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;\-#,##0.00"/>
    <numFmt numFmtId="181" formatCode="#,##0_ ;[Red]\-#,##0\ ;;"/>
    <numFmt numFmtId="182" formatCode="0_ "/>
    <numFmt numFmtId="183" formatCode="0.00_ "/>
    <numFmt numFmtId="184" formatCode="#,##0.00_);[Red]\(#,##0.00\)"/>
    <numFmt numFmtId="185" formatCode="#,##0.00_ "/>
  </numFmts>
  <fonts count="43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 vertical="center"/>
    </xf>
    <xf numFmtId="0" fontId="1" fillId="33" borderId="10" xfId="0" applyFont="1" applyFill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183" fontId="5" fillId="34" borderId="12" xfId="46" applyNumberFormat="1" applyFont="1" applyFill="1" applyBorder="1" applyAlignment="1">
      <alignment horizontal="left" vertical="center" wrapText="1"/>
      <protection/>
    </xf>
    <xf numFmtId="181" fontId="5" fillId="34" borderId="12" xfId="47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2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 applyProtection="1">
      <alignment horizontal="right" wrapText="1" readingOrder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right" wrapText="1" readingOrder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3" fillId="33" borderId="16" xfId="0" applyFont="1" applyFill="1" applyBorder="1" applyAlignment="1" applyProtection="1">
      <alignment vertical="top" wrapText="1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3" xfId="0" applyFont="1" applyFill="1" applyBorder="1" applyAlignment="1" applyProtection="1">
      <alignment horizontal="left" vertical="center" wrapText="1" readingOrder="1"/>
      <protection locked="0"/>
    </xf>
    <xf numFmtId="182" fontId="5" fillId="34" borderId="12" xfId="46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Alignment="1">
      <alignment horizontal="left" readingOrder="1"/>
    </xf>
    <xf numFmtId="17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79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7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79" fontId="1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8" xfId="0" applyNumberFormat="1" applyFont="1" applyBorder="1" applyAlignment="1" applyProtection="1">
      <alignment horizontal="right" vertical="center" wrapText="1"/>
      <protection locked="0"/>
    </xf>
    <xf numFmtId="177" fontId="1" fillId="0" borderId="19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2" xfId="0" applyNumberFormat="1" applyFont="1" applyBorder="1" applyAlignment="1" applyProtection="1">
      <alignment horizontal="right" vertical="center" wrapText="1"/>
      <protection locked="0"/>
    </xf>
    <xf numFmtId="17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34" borderId="12" xfId="47" applyNumberFormat="1" applyFont="1" applyFill="1" applyBorder="1" applyAlignment="1" applyProtection="1">
      <alignment horizontal="right" vertical="center"/>
      <protection/>
    </xf>
    <xf numFmtId="184" fontId="1" fillId="34" borderId="12" xfId="47" applyNumberFormat="1" applyFont="1" applyFill="1" applyBorder="1" applyAlignment="1" applyProtection="1">
      <alignment horizontal="right" vertical="center"/>
      <protection/>
    </xf>
    <xf numFmtId="4" fontId="7" fillId="34" borderId="12" xfId="47" applyNumberFormat="1" applyFill="1" applyBorder="1" applyAlignment="1">
      <alignment horizontal="right"/>
      <protection/>
    </xf>
    <xf numFmtId="179" fontId="3" fillId="0" borderId="0" xfId="0" applyNumberFormat="1" applyFont="1" applyAlignment="1">
      <alignment horizontal="right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5 2" xfId="45"/>
    <cellStyle name="常规 6" xfId="46"/>
    <cellStyle name="常规 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120" zoomScaleNormal="120" zoomScalePageLayoutView="0" workbookViewId="0" topLeftCell="A58">
      <selection activeCell="J15" sqref="J15"/>
    </sheetView>
  </sheetViews>
  <sheetFormatPr defaultColWidth="9.140625" defaultRowHeight="12.75"/>
  <cols>
    <col min="1" max="1" width="5.57421875" style="5" customWidth="1"/>
    <col min="2" max="2" width="5.28125" style="5" customWidth="1"/>
    <col min="3" max="3" width="5.421875" style="5" customWidth="1"/>
    <col min="4" max="4" width="44.28125" style="5" customWidth="1"/>
    <col min="5" max="16" width="13.421875" style="5" customWidth="1"/>
    <col min="17" max="17" width="0" style="5" hidden="1" customWidth="1"/>
    <col min="18" max="16384" width="9.140625" style="10" customWidth="1"/>
  </cols>
  <sheetData>
    <row r="1" spans="1:16" ht="16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3.75" customHeight="1">
      <c r="A2" s="26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27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5" customFormat="1" ht="12.75">
      <c r="A4" s="21" t="s">
        <v>1</v>
      </c>
      <c r="B4" s="21" t="s">
        <v>2</v>
      </c>
      <c r="C4" s="21" t="s">
        <v>3</v>
      </c>
      <c r="D4" s="21" t="s">
        <v>35</v>
      </c>
      <c r="E4" s="21" t="s">
        <v>4</v>
      </c>
      <c r="F4" s="21" t="s">
        <v>5</v>
      </c>
      <c r="G4" s="21" t="s">
        <v>6</v>
      </c>
      <c r="H4" s="22"/>
      <c r="I4" s="22"/>
      <c r="J4" s="22"/>
      <c r="K4" s="22"/>
      <c r="L4" s="23"/>
      <c r="M4" s="21" t="s">
        <v>7</v>
      </c>
      <c r="N4" s="22"/>
      <c r="O4" s="22"/>
      <c r="P4" s="23"/>
    </row>
    <row r="5" spans="1:16" s="5" customFormat="1" ht="40.5">
      <c r="A5" s="28"/>
      <c r="B5" s="28"/>
      <c r="C5" s="28"/>
      <c r="D5" s="28"/>
      <c r="E5" s="28"/>
      <c r="F5" s="28"/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8</v>
      </c>
      <c r="N5" s="4" t="s">
        <v>14</v>
      </c>
      <c r="O5" s="4" t="s">
        <v>15</v>
      </c>
      <c r="P5" s="4" t="s">
        <v>16</v>
      </c>
    </row>
    <row r="6" spans="1:16" s="5" customFormat="1" ht="12.75">
      <c r="A6" s="6" t="s">
        <v>17</v>
      </c>
      <c r="B6" s="6" t="s">
        <v>17</v>
      </c>
      <c r="C6" s="6" t="s">
        <v>17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s="5" customFormat="1" ht="12.75">
      <c r="A7" s="6"/>
      <c r="B7" s="6"/>
      <c r="C7" s="6"/>
      <c r="D7" s="6" t="s">
        <v>4</v>
      </c>
      <c r="E7" s="7"/>
      <c r="F7" s="8"/>
      <c r="G7" s="7"/>
      <c r="H7" s="12"/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</row>
    <row r="8" spans="1:16" s="5" customFormat="1" ht="12.75">
      <c r="A8" s="6"/>
      <c r="B8" s="6"/>
      <c r="C8" s="6"/>
      <c r="D8" s="9" t="s">
        <v>79</v>
      </c>
      <c r="E8" s="7">
        <f>E9+E40+E55+E80</f>
        <v>14330489.290000001</v>
      </c>
      <c r="F8" s="7">
        <f>F9+F40+F55+F80</f>
        <v>0</v>
      </c>
      <c r="G8" s="7">
        <f>G9+G40+G55+G80</f>
        <v>14330489.290000001</v>
      </c>
      <c r="H8" s="7">
        <f>H9+H40+H55+H80</f>
        <v>14330489.290000001</v>
      </c>
      <c r="I8" s="13"/>
      <c r="J8" s="13"/>
      <c r="K8" s="13"/>
      <c r="L8" s="13"/>
      <c r="M8" s="13"/>
      <c r="N8" s="13"/>
      <c r="O8" s="13"/>
      <c r="P8" s="13"/>
    </row>
    <row r="9" spans="1:16" s="5" customFormat="1" ht="12.75">
      <c r="A9" s="9" t="s">
        <v>41</v>
      </c>
      <c r="B9" s="9"/>
      <c r="C9" s="9"/>
      <c r="D9" s="9" t="s">
        <v>80</v>
      </c>
      <c r="E9" s="7">
        <v>2910821.82</v>
      </c>
      <c r="F9" s="8"/>
      <c r="G9" s="7">
        <v>2910821.82</v>
      </c>
      <c r="H9" s="7">
        <v>2910821.82</v>
      </c>
      <c r="I9" s="13"/>
      <c r="J9" s="13"/>
      <c r="K9" s="13"/>
      <c r="L9" s="13"/>
      <c r="M9" s="13"/>
      <c r="N9" s="13"/>
      <c r="O9" s="13"/>
      <c r="P9" s="13"/>
    </row>
    <row r="10" spans="1:16" s="5" customFormat="1" ht="12.75">
      <c r="A10" s="9"/>
      <c r="B10" s="9" t="s">
        <v>42</v>
      </c>
      <c r="C10" s="9"/>
      <c r="D10" s="9" t="s">
        <v>82</v>
      </c>
      <c r="E10" s="7">
        <v>2871910.76</v>
      </c>
      <c r="F10" s="8"/>
      <c r="G10" s="7">
        <v>2871910.76</v>
      </c>
      <c r="H10" s="7">
        <v>2871910.76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</row>
    <row r="11" spans="1:16" s="5" customFormat="1" ht="12.75">
      <c r="A11" s="9"/>
      <c r="B11" s="9"/>
      <c r="C11" s="9" t="s">
        <v>43</v>
      </c>
      <c r="D11" s="9" t="s">
        <v>83</v>
      </c>
      <c r="E11" s="7">
        <v>620023.28</v>
      </c>
      <c r="F11" s="8"/>
      <c r="G11" s="7">
        <v>620023.28</v>
      </c>
      <c r="H11" s="7">
        <v>620023.28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s="5" customFormat="1" ht="12.75">
      <c r="A12" s="18"/>
      <c r="B12" s="18"/>
      <c r="C12" s="18"/>
      <c r="D12" s="9" t="s">
        <v>44</v>
      </c>
      <c r="E12" s="7">
        <v>620023.28</v>
      </c>
      <c r="F12" s="8"/>
      <c r="G12" s="7">
        <v>620023.28</v>
      </c>
      <c r="H12" s="7">
        <v>620023.28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</row>
    <row r="13" spans="1:16" s="5" customFormat="1" ht="12.75">
      <c r="A13" s="18"/>
      <c r="B13" s="18"/>
      <c r="C13" s="18"/>
      <c r="D13" s="9" t="s">
        <v>45</v>
      </c>
      <c r="E13" s="7">
        <v>620023.28</v>
      </c>
      <c r="F13" s="8"/>
      <c r="G13" s="7">
        <v>620023.28</v>
      </c>
      <c r="H13" s="7">
        <v>620023.28</v>
      </c>
      <c r="I13" s="13"/>
      <c r="J13" s="13"/>
      <c r="K13" s="13"/>
      <c r="L13" s="13"/>
      <c r="M13" s="13"/>
      <c r="N13" s="13"/>
      <c r="O13" s="13"/>
      <c r="P13" s="13"/>
    </row>
    <row r="14" spans="1:16" s="5" customFormat="1" ht="12.75">
      <c r="A14" s="18"/>
      <c r="B14" s="18"/>
      <c r="C14" s="18"/>
      <c r="D14" s="9" t="s">
        <v>46</v>
      </c>
      <c r="E14" s="7">
        <v>620023.28</v>
      </c>
      <c r="F14" s="8"/>
      <c r="G14" s="7">
        <v>620023.28</v>
      </c>
      <c r="H14" s="7">
        <v>620023.28</v>
      </c>
      <c r="I14" s="13">
        <v>0</v>
      </c>
      <c r="J14" s="14"/>
      <c r="K14" s="14"/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6" s="5" customFormat="1" ht="12.75">
      <c r="A15" s="9"/>
      <c r="B15" s="9"/>
      <c r="C15" s="9" t="s">
        <v>47</v>
      </c>
      <c r="D15" s="9" t="s">
        <v>84</v>
      </c>
      <c r="E15" s="7">
        <v>538087.84</v>
      </c>
      <c r="F15" s="8"/>
      <c r="G15" s="7">
        <v>538087.8400000001</v>
      </c>
      <c r="H15" s="7">
        <v>538087.8400000001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s="5" customFormat="1" ht="12.75">
      <c r="A16" s="18"/>
      <c r="B16" s="18"/>
      <c r="C16" s="18"/>
      <c r="D16" s="9" t="s">
        <v>44</v>
      </c>
      <c r="E16" s="7">
        <v>538087.8400000001</v>
      </c>
      <c r="F16" s="8"/>
      <c r="G16" s="7">
        <v>538087.8400000001</v>
      </c>
      <c r="H16" s="7">
        <v>538087.8400000001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s="5" customFormat="1" ht="12.75">
      <c r="A17" s="18"/>
      <c r="B17" s="18"/>
      <c r="C17" s="18"/>
      <c r="D17" s="9" t="s">
        <v>45</v>
      </c>
      <c r="E17" s="7">
        <v>538087.8400000001</v>
      </c>
      <c r="F17" s="8"/>
      <c r="G17" s="7">
        <v>538087.8400000001</v>
      </c>
      <c r="H17" s="7">
        <v>538087.8400000001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1:16" s="5" customFormat="1" ht="12.75">
      <c r="A18" s="18"/>
      <c r="B18" s="18"/>
      <c r="C18" s="18"/>
      <c r="D18" s="9" t="s">
        <v>48</v>
      </c>
      <c r="E18" s="7">
        <v>538087.8400000001</v>
      </c>
      <c r="F18" s="8"/>
      <c r="G18" s="7">
        <v>538087.8400000001</v>
      </c>
      <c r="H18" s="7">
        <v>538087.8400000001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</row>
    <row r="19" spans="1:16" s="5" customFormat="1" ht="12.75">
      <c r="A19" s="9"/>
      <c r="B19" s="9"/>
      <c r="C19" s="9" t="s">
        <v>42</v>
      </c>
      <c r="D19" s="9" t="s">
        <v>85</v>
      </c>
      <c r="E19" s="7">
        <v>1224142.6</v>
      </c>
      <c r="F19" s="8"/>
      <c r="G19" s="7">
        <v>1224142.6</v>
      </c>
      <c r="H19" s="7">
        <v>1224142.6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s="5" customFormat="1" ht="12.75">
      <c r="A20" s="18"/>
      <c r="B20" s="18"/>
      <c r="C20" s="18"/>
      <c r="D20" s="9" t="s">
        <v>44</v>
      </c>
      <c r="E20" s="7">
        <v>1224142.6</v>
      </c>
      <c r="F20" s="8"/>
      <c r="G20" s="7">
        <v>1224142.6</v>
      </c>
      <c r="H20" s="7">
        <v>1224142.6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1:16" s="5" customFormat="1" ht="12.75">
      <c r="A21" s="18"/>
      <c r="B21" s="18"/>
      <c r="C21" s="18"/>
      <c r="D21" s="9" t="s">
        <v>45</v>
      </c>
      <c r="E21" s="7">
        <v>1224142.6</v>
      </c>
      <c r="F21" s="8"/>
      <c r="G21" s="7">
        <v>1224142.6</v>
      </c>
      <c r="H21" s="7">
        <v>1224142.6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s="5" customFormat="1" ht="12.75">
      <c r="A22" s="18"/>
      <c r="B22" s="18"/>
      <c r="C22" s="18"/>
      <c r="D22" s="9" t="s">
        <v>48</v>
      </c>
      <c r="E22" s="7">
        <v>313231.2</v>
      </c>
      <c r="F22" s="8"/>
      <c r="G22" s="7">
        <v>313231.2</v>
      </c>
      <c r="H22" s="7">
        <v>313231.2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 s="5" customFormat="1" ht="12.75">
      <c r="A23" s="18"/>
      <c r="B23" s="18"/>
      <c r="C23" s="18"/>
      <c r="D23" s="9" t="s">
        <v>46</v>
      </c>
      <c r="E23" s="7">
        <v>910911.4</v>
      </c>
      <c r="F23" s="8"/>
      <c r="G23" s="7">
        <v>910911.4</v>
      </c>
      <c r="H23" s="7">
        <v>910911.4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</row>
    <row r="24" spans="1:16" s="5" customFormat="1" ht="12.75">
      <c r="A24" s="9"/>
      <c r="B24" s="9"/>
      <c r="C24" s="9" t="s">
        <v>49</v>
      </c>
      <c r="D24" s="9" t="s">
        <v>50</v>
      </c>
      <c r="E24" s="7">
        <v>489657.04</v>
      </c>
      <c r="F24" s="8"/>
      <c r="G24" s="7">
        <v>489657.04</v>
      </c>
      <c r="H24" s="7">
        <v>489657.04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</row>
    <row r="25" spans="1:16" s="5" customFormat="1" ht="12.75">
      <c r="A25" s="18"/>
      <c r="B25" s="18"/>
      <c r="C25" s="18"/>
      <c r="D25" s="9" t="s">
        <v>44</v>
      </c>
      <c r="E25" s="7">
        <v>489657.04</v>
      </c>
      <c r="F25" s="8"/>
      <c r="G25" s="7">
        <v>489657.04</v>
      </c>
      <c r="H25" s="7">
        <v>489657.04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</row>
    <row r="26" spans="1:16" s="5" customFormat="1" ht="12.75">
      <c r="A26" s="18"/>
      <c r="B26" s="18"/>
      <c r="C26" s="18"/>
      <c r="D26" s="9" t="s">
        <v>45</v>
      </c>
      <c r="E26" s="7">
        <v>489657.04</v>
      </c>
      <c r="F26" s="8"/>
      <c r="G26" s="7">
        <v>489657.04</v>
      </c>
      <c r="H26" s="7">
        <v>489657.04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</row>
    <row r="27" spans="1:16" s="5" customFormat="1" ht="12.75">
      <c r="A27" s="18"/>
      <c r="B27" s="18"/>
      <c r="C27" s="18"/>
      <c r="D27" s="9" t="s">
        <v>48</v>
      </c>
      <c r="E27" s="7">
        <v>125292.48</v>
      </c>
      <c r="F27" s="8"/>
      <c r="G27" s="7">
        <v>125292.48</v>
      </c>
      <c r="H27" s="7">
        <v>125292.48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</row>
    <row r="28" spans="1:16" s="5" customFormat="1" ht="12.75">
      <c r="A28" s="18"/>
      <c r="B28" s="18"/>
      <c r="C28" s="18"/>
      <c r="D28" s="9" t="s">
        <v>46</v>
      </c>
      <c r="E28" s="7">
        <v>364364.56</v>
      </c>
      <c r="F28" s="8"/>
      <c r="G28" s="7">
        <v>364364.56</v>
      </c>
      <c r="H28" s="7">
        <v>364364.56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</row>
    <row r="29" spans="1:16" s="5" customFormat="1" ht="12.75">
      <c r="A29" s="9"/>
      <c r="B29" s="9" t="s">
        <v>51</v>
      </c>
      <c r="C29" s="9"/>
      <c r="D29" s="9" t="s">
        <v>52</v>
      </c>
      <c r="E29" s="7">
        <v>38911.06</v>
      </c>
      <c r="F29" s="8"/>
      <c r="G29" s="7">
        <v>38911.06</v>
      </c>
      <c r="H29" s="7">
        <v>38911.06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6" s="5" customFormat="1" ht="12.75">
      <c r="A30" s="9"/>
      <c r="B30" s="9"/>
      <c r="C30" s="9" t="s">
        <v>43</v>
      </c>
      <c r="D30" s="9" t="s">
        <v>53</v>
      </c>
      <c r="E30" s="7">
        <v>11117.44</v>
      </c>
      <c r="F30" s="8"/>
      <c r="G30" s="7">
        <v>11117.44</v>
      </c>
      <c r="H30" s="7">
        <v>11117.44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</row>
    <row r="31" spans="1:16" s="5" customFormat="1" ht="12.75">
      <c r="A31" s="18"/>
      <c r="B31" s="18"/>
      <c r="C31" s="18"/>
      <c r="D31" s="9" t="s">
        <v>44</v>
      </c>
      <c r="E31" s="7">
        <v>11117.44</v>
      </c>
      <c r="F31" s="8"/>
      <c r="G31" s="7">
        <v>11117.44</v>
      </c>
      <c r="H31" s="7">
        <v>11117.44</v>
      </c>
      <c r="I31" s="13"/>
      <c r="J31" s="13"/>
      <c r="K31" s="13"/>
      <c r="L31" s="13"/>
      <c r="M31" s="13"/>
      <c r="N31" s="13"/>
      <c r="O31" s="13"/>
      <c r="P31" s="13"/>
    </row>
    <row r="32" spans="1:16" s="5" customFormat="1" ht="12.75">
      <c r="A32" s="18"/>
      <c r="B32" s="18"/>
      <c r="C32" s="18"/>
      <c r="D32" s="9" t="s">
        <v>45</v>
      </c>
      <c r="E32" s="7">
        <v>11117.44</v>
      </c>
      <c r="F32" s="8"/>
      <c r="G32" s="7">
        <v>11117.44</v>
      </c>
      <c r="H32" s="7">
        <v>11117.44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</row>
    <row r="33" spans="1:16" s="5" customFormat="1" ht="12.75">
      <c r="A33" s="18"/>
      <c r="B33" s="18"/>
      <c r="C33" s="18"/>
      <c r="D33" s="9" t="s">
        <v>48</v>
      </c>
      <c r="E33" s="7">
        <v>3019.82</v>
      </c>
      <c r="F33" s="8"/>
      <c r="G33" s="7">
        <v>3019.82</v>
      </c>
      <c r="H33" s="7">
        <v>3019.82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</row>
    <row r="34" spans="1:16" s="5" customFormat="1" ht="12.75">
      <c r="A34" s="18"/>
      <c r="B34" s="18"/>
      <c r="C34" s="18"/>
      <c r="D34" s="9" t="s">
        <v>46</v>
      </c>
      <c r="E34" s="7">
        <v>8097.62</v>
      </c>
      <c r="F34" s="8"/>
      <c r="G34" s="7">
        <v>8097.62</v>
      </c>
      <c r="H34" s="7">
        <v>8097.62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</row>
    <row r="35" spans="1:16" s="5" customFormat="1" ht="12.75">
      <c r="A35" s="9"/>
      <c r="B35" s="9"/>
      <c r="C35" s="9" t="s">
        <v>54</v>
      </c>
      <c r="D35" s="9" t="s">
        <v>55</v>
      </c>
      <c r="E35" s="7">
        <v>27793.620000000003</v>
      </c>
      <c r="F35" s="8"/>
      <c r="G35" s="7">
        <v>27793.620000000003</v>
      </c>
      <c r="H35" s="7">
        <v>27793.620000000003</v>
      </c>
      <c r="I35" s="13"/>
      <c r="J35" s="13"/>
      <c r="K35" s="13"/>
      <c r="L35" s="13"/>
      <c r="M35" s="13"/>
      <c r="N35" s="13"/>
      <c r="O35" s="13"/>
      <c r="P35" s="13"/>
    </row>
    <row r="36" spans="1:16" s="5" customFormat="1" ht="12.75">
      <c r="A36" s="18"/>
      <c r="B36" s="18"/>
      <c r="C36" s="18"/>
      <c r="D36" s="9" t="s">
        <v>44</v>
      </c>
      <c r="E36" s="7">
        <v>27793.620000000003</v>
      </c>
      <c r="F36" s="8"/>
      <c r="G36" s="7">
        <v>27793.620000000003</v>
      </c>
      <c r="H36" s="7">
        <v>27793.620000000003</v>
      </c>
      <c r="I36" s="13">
        <v>0</v>
      </c>
      <c r="J36" s="14"/>
      <c r="K36" s="14"/>
      <c r="L36" s="13">
        <v>0</v>
      </c>
      <c r="M36" s="13">
        <v>0</v>
      </c>
      <c r="N36" s="13">
        <v>0</v>
      </c>
      <c r="O36" s="13">
        <v>0</v>
      </c>
      <c r="P36" s="13">
        <v>0</v>
      </c>
    </row>
    <row r="37" spans="1:16" s="5" customFormat="1" ht="12.75">
      <c r="A37" s="18"/>
      <c r="B37" s="18"/>
      <c r="C37" s="18"/>
      <c r="D37" s="9" t="s">
        <v>45</v>
      </c>
      <c r="E37" s="7">
        <v>27793.620000000003</v>
      </c>
      <c r="F37" s="8"/>
      <c r="G37" s="7">
        <v>27793.620000000003</v>
      </c>
      <c r="H37" s="7">
        <v>27793.620000000003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s="5" customFormat="1" ht="12.75">
      <c r="A38" s="18"/>
      <c r="B38" s="18"/>
      <c r="C38" s="18"/>
      <c r="D38" s="9" t="s">
        <v>48</v>
      </c>
      <c r="E38" s="7">
        <v>7549.56</v>
      </c>
      <c r="F38" s="8"/>
      <c r="G38" s="7">
        <v>7549.56</v>
      </c>
      <c r="H38" s="7">
        <v>7549.56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</row>
    <row r="39" spans="1:16" s="5" customFormat="1" ht="12.75">
      <c r="A39" s="18"/>
      <c r="B39" s="18"/>
      <c r="C39" s="18"/>
      <c r="D39" s="9" t="s">
        <v>46</v>
      </c>
      <c r="E39" s="7">
        <v>20244.06</v>
      </c>
      <c r="F39" s="8"/>
      <c r="G39" s="7">
        <v>20244.06</v>
      </c>
      <c r="H39" s="7">
        <v>20244.06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</row>
    <row r="40" spans="1:16" s="5" customFormat="1" ht="12.75">
      <c r="A40" s="9" t="s">
        <v>56</v>
      </c>
      <c r="B40" s="9"/>
      <c r="C40" s="9"/>
      <c r="D40" s="9" t="s">
        <v>57</v>
      </c>
      <c r="E40" s="7">
        <v>1194950.65</v>
      </c>
      <c r="F40" s="8"/>
      <c r="G40" s="7">
        <v>1194950.65</v>
      </c>
      <c r="H40" s="7">
        <v>1194950.65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</row>
    <row r="41" spans="1:16" s="5" customFormat="1" ht="12.75">
      <c r="A41" s="9"/>
      <c r="B41" s="9" t="s">
        <v>28</v>
      </c>
      <c r="C41" s="9"/>
      <c r="D41" s="9" t="s">
        <v>58</v>
      </c>
      <c r="E41" s="7">
        <v>1194950.65</v>
      </c>
      <c r="F41" s="8"/>
      <c r="G41" s="7">
        <v>1194950.65</v>
      </c>
      <c r="H41" s="7">
        <v>1194950.65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s="5" customFormat="1" ht="12.75">
      <c r="A42" s="9"/>
      <c r="B42" s="9"/>
      <c r="C42" s="9" t="s">
        <v>59</v>
      </c>
      <c r="D42" s="9" t="s">
        <v>60</v>
      </c>
      <c r="E42" s="7">
        <v>188251.2</v>
      </c>
      <c r="F42" s="8"/>
      <c r="G42" s="7">
        <v>188251.2</v>
      </c>
      <c r="H42" s="7">
        <v>188251.2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s="5" customFormat="1" ht="12.75">
      <c r="A43" s="18"/>
      <c r="B43" s="18"/>
      <c r="C43" s="18"/>
      <c r="D43" s="9" t="s">
        <v>44</v>
      </c>
      <c r="E43" s="7">
        <v>188251.2</v>
      </c>
      <c r="F43" s="8"/>
      <c r="G43" s="7">
        <v>188251.2</v>
      </c>
      <c r="H43" s="7">
        <v>188251.2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s="5" customFormat="1" ht="12.75">
      <c r="A44" s="18"/>
      <c r="B44" s="18"/>
      <c r="C44" s="18"/>
      <c r="D44" s="9" t="s">
        <v>45</v>
      </c>
      <c r="E44" s="7">
        <v>188251.2</v>
      </c>
      <c r="F44" s="8"/>
      <c r="G44" s="7">
        <v>188251.2</v>
      </c>
      <c r="H44" s="7">
        <v>188251.2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s="5" customFormat="1" ht="12.75">
      <c r="A45" s="18"/>
      <c r="B45" s="18"/>
      <c r="C45" s="18"/>
      <c r="D45" s="9" t="s">
        <v>48</v>
      </c>
      <c r="E45" s="7">
        <v>188251.2</v>
      </c>
      <c r="F45" s="8"/>
      <c r="G45" s="7">
        <v>188251.2</v>
      </c>
      <c r="H45" s="7">
        <v>188251.2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s="5" customFormat="1" ht="12.75">
      <c r="A46" s="9"/>
      <c r="B46" s="9"/>
      <c r="C46" s="9" t="s">
        <v>43</v>
      </c>
      <c r="D46" s="9" t="s">
        <v>61</v>
      </c>
      <c r="E46" s="7">
        <v>539877.6</v>
      </c>
      <c r="F46" s="8"/>
      <c r="G46" s="7">
        <v>539877.6</v>
      </c>
      <c r="H46" s="7">
        <v>539877.6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</row>
    <row r="47" spans="1:16" s="5" customFormat="1" ht="12.75">
      <c r="A47" s="18"/>
      <c r="B47" s="18"/>
      <c r="C47" s="18"/>
      <c r="D47" s="9" t="s">
        <v>44</v>
      </c>
      <c r="E47" s="7">
        <v>539877.6</v>
      </c>
      <c r="F47" s="8"/>
      <c r="G47" s="7">
        <v>539877.6</v>
      </c>
      <c r="H47" s="7">
        <v>539877.6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1:16" s="5" customFormat="1" ht="12.75">
      <c r="A48" s="18"/>
      <c r="B48" s="18"/>
      <c r="C48" s="18"/>
      <c r="D48" s="9" t="s">
        <v>45</v>
      </c>
      <c r="E48" s="7">
        <v>539877.6</v>
      </c>
      <c r="F48" s="8"/>
      <c r="G48" s="7">
        <v>539877.6</v>
      </c>
      <c r="H48" s="7">
        <v>539877.6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1:16" s="5" customFormat="1" ht="12.75">
      <c r="A49" s="18"/>
      <c r="B49" s="18"/>
      <c r="C49" s="18"/>
      <c r="D49" s="9" t="s">
        <v>46</v>
      </c>
      <c r="E49" s="7">
        <v>539877.6</v>
      </c>
      <c r="F49" s="8"/>
      <c r="G49" s="7">
        <v>539877.6</v>
      </c>
      <c r="H49" s="7">
        <v>539877.6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1:16" s="5" customFormat="1" ht="12.75">
      <c r="A50" s="9"/>
      <c r="B50" s="9"/>
      <c r="C50" s="9" t="s">
        <v>54</v>
      </c>
      <c r="D50" s="9" t="s">
        <v>62</v>
      </c>
      <c r="E50" s="7">
        <v>466821.85</v>
      </c>
      <c r="F50" s="8"/>
      <c r="G50" s="7">
        <v>466821.85</v>
      </c>
      <c r="H50" s="7">
        <v>466821.85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6" s="5" customFormat="1" ht="12.75">
      <c r="A51" s="18"/>
      <c r="B51" s="18"/>
      <c r="C51" s="18"/>
      <c r="D51" s="9" t="s">
        <v>44</v>
      </c>
      <c r="E51" s="7">
        <v>466821.85</v>
      </c>
      <c r="F51" s="8"/>
      <c r="G51" s="7">
        <v>466821.85</v>
      </c>
      <c r="H51" s="7">
        <v>466821.85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1:16" s="5" customFormat="1" ht="12.75">
      <c r="A52" s="18"/>
      <c r="B52" s="18"/>
      <c r="C52" s="18"/>
      <c r="D52" s="9" t="s">
        <v>45</v>
      </c>
      <c r="E52" s="7">
        <v>466821.85</v>
      </c>
      <c r="F52" s="8"/>
      <c r="G52" s="7">
        <v>466821.85</v>
      </c>
      <c r="H52" s="7">
        <v>466821.85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s="5" customFormat="1" ht="12.75">
      <c r="A53" s="18"/>
      <c r="B53" s="18"/>
      <c r="C53" s="18"/>
      <c r="D53" s="9" t="s">
        <v>48</v>
      </c>
      <c r="E53" s="7">
        <v>146295.79</v>
      </c>
      <c r="F53" s="8"/>
      <c r="G53" s="7">
        <v>146295.79</v>
      </c>
      <c r="H53" s="7">
        <v>146295.79</v>
      </c>
      <c r="I53" s="13"/>
      <c r="J53" s="13"/>
      <c r="K53" s="13"/>
      <c r="L53" s="13"/>
      <c r="M53" s="13"/>
      <c r="N53" s="13"/>
      <c r="O53" s="13"/>
      <c r="P53" s="13"/>
    </row>
    <row r="54" spans="1:16" s="5" customFormat="1" ht="12.75">
      <c r="A54" s="18"/>
      <c r="B54" s="18"/>
      <c r="C54" s="18"/>
      <c r="D54" s="9" t="s">
        <v>46</v>
      </c>
      <c r="E54" s="7">
        <v>320526.06</v>
      </c>
      <c r="F54" s="8"/>
      <c r="G54" s="7">
        <v>320526.06</v>
      </c>
      <c r="H54" s="7">
        <v>320526.06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</row>
    <row r="55" spans="1:16" s="5" customFormat="1" ht="12.75">
      <c r="A55" s="9" t="s">
        <v>63</v>
      </c>
      <c r="B55" s="9"/>
      <c r="C55" s="9"/>
      <c r="D55" s="9" t="s">
        <v>64</v>
      </c>
      <c r="E55" s="7">
        <f>E56</f>
        <v>9401146.260000002</v>
      </c>
      <c r="F55" s="7">
        <f>F56</f>
        <v>0</v>
      </c>
      <c r="G55" s="7">
        <f>G56</f>
        <v>9401146.260000002</v>
      </c>
      <c r="H55" s="7">
        <f>H56</f>
        <v>9401146.260000002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</row>
    <row r="56" spans="1:16" s="5" customFormat="1" ht="12.75">
      <c r="A56" s="9"/>
      <c r="B56" s="9" t="s">
        <v>43</v>
      </c>
      <c r="C56" s="9"/>
      <c r="D56" s="9" t="s">
        <v>65</v>
      </c>
      <c r="E56" s="7">
        <f>E57+E61+E65+E70+E75</f>
        <v>9401146.260000002</v>
      </c>
      <c r="F56" s="7">
        <f>F57+F61+F65+F70+F75</f>
        <v>0</v>
      </c>
      <c r="G56" s="7">
        <f>G57+G61+G65+G70+G75</f>
        <v>9401146.260000002</v>
      </c>
      <c r="H56" s="7">
        <f>H57+H61+H65+H70+H75</f>
        <v>9401146.260000002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</row>
    <row r="57" spans="1:16" s="5" customFormat="1" ht="12.75">
      <c r="A57" s="9"/>
      <c r="B57" s="9"/>
      <c r="C57" s="9" t="s">
        <v>59</v>
      </c>
      <c r="D57" s="9" t="s">
        <v>66</v>
      </c>
      <c r="E57" s="7">
        <v>2133627.4400000004</v>
      </c>
      <c r="F57" s="8"/>
      <c r="G57" s="7">
        <v>2133627.4400000004</v>
      </c>
      <c r="H57" s="7">
        <v>2133627.4400000004</v>
      </c>
      <c r="I57" s="13"/>
      <c r="J57" s="13"/>
      <c r="K57" s="13"/>
      <c r="L57" s="13"/>
      <c r="M57" s="13"/>
      <c r="N57" s="13"/>
      <c r="O57" s="13"/>
      <c r="P57" s="13"/>
    </row>
    <row r="58" spans="1:16" s="5" customFormat="1" ht="12.75">
      <c r="A58" s="18"/>
      <c r="B58" s="18"/>
      <c r="C58" s="18"/>
      <c r="D58" s="9" t="s">
        <v>44</v>
      </c>
      <c r="E58" s="7">
        <v>2133627.4400000004</v>
      </c>
      <c r="F58" s="8"/>
      <c r="G58" s="7">
        <v>2133627.4400000004</v>
      </c>
      <c r="H58" s="7">
        <v>2133627.4400000004</v>
      </c>
      <c r="I58" s="13">
        <v>0</v>
      </c>
      <c r="J58" s="14"/>
      <c r="K58" s="14"/>
      <c r="L58" s="13">
        <v>0</v>
      </c>
      <c r="M58" s="13">
        <v>0</v>
      </c>
      <c r="N58" s="13">
        <v>0</v>
      </c>
      <c r="O58" s="13">
        <v>0</v>
      </c>
      <c r="P58" s="13">
        <v>0</v>
      </c>
    </row>
    <row r="59" spans="1:16" s="5" customFormat="1" ht="12.75">
      <c r="A59" s="18"/>
      <c r="B59" s="18"/>
      <c r="C59" s="18"/>
      <c r="D59" s="9" t="s">
        <v>45</v>
      </c>
      <c r="E59" s="7">
        <v>2133627.4400000004</v>
      </c>
      <c r="F59" s="8"/>
      <c r="G59" s="7">
        <v>2133627.4400000004</v>
      </c>
      <c r="H59" s="7">
        <v>2133627.4400000004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</row>
    <row r="60" spans="1:16" s="5" customFormat="1" ht="12.75">
      <c r="A60" s="18"/>
      <c r="B60" s="18"/>
      <c r="C60" s="18"/>
      <c r="D60" s="9" t="s">
        <v>48</v>
      </c>
      <c r="E60" s="7">
        <v>2133627.4400000004</v>
      </c>
      <c r="F60" s="8"/>
      <c r="G60" s="7">
        <v>2133627.4400000004</v>
      </c>
      <c r="H60" s="7">
        <v>2133627.4400000004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1:16" s="5" customFormat="1" ht="12.75">
      <c r="A61" s="9"/>
      <c r="B61" s="9"/>
      <c r="C61" s="9" t="s">
        <v>47</v>
      </c>
      <c r="D61" s="9" t="s">
        <v>67</v>
      </c>
      <c r="E61" s="7">
        <v>5867518.82</v>
      </c>
      <c r="F61" s="8"/>
      <c r="G61" s="7">
        <v>5867518.82</v>
      </c>
      <c r="H61" s="7">
        <v>5867518.82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</row>
    <row r="62" spans="1:16" s="5" customFormat="1" ht="12.75">
      <c r="A62" s="18"/>
      <c r="B62" s="18"/>
      <c r="C62" s="18"/>
      <c r="D62" s="9" t="s">
        <v>44</v>
      </c>
      <c r="E62" s="7">
        <v>5867518.82</v>
      </c>
      <c r="F62" s="8"/>
      <c r="G62" s="7">
        <v>5867518.82</v>
      </c>
      <c r="H62" s="7">
        <v>5867518.82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6" s="5" customFormat="1" ht="12.75">
      <c r="A63" s="18"/>
      <c r="B63" s="18"/>
      <c r="C63" s="18"/>
      <c r="D63" s="9" t="s">
        <v>45</v>
      </c>
      <c r="E63" s="7">
        <v>5867518.82</v>
      </c>
      <c r="F63" s="8"/>
      <c r="G63" s="7">
        <v>5867518.82</v>
      </c>
      <c r="H63" s="7">
        <v>5867518.82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</row>
    <row r="64" spans="1:16" s="5" customFormat="1" ht="12.75">
      <c r="A64" s="18"/>
      <c r="B64" s="18"/>
      <c r="C64" s="18"/>
      <c r="D64" s="9" t="s">
        <v>46</v>
      </c>
      <c r="E64" s="7">
        <v>5867518.82</v>
      </c>
      <c r="F64" s="8"/>
      <c r="G64" s="7">
        <v>5867518.82</v>
      </c>
      <c r="H64" s="7">
        <v>5867518.82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</row>
    <row r="65" spans="1:16" s="5" customFormat="1" ht="12.75">
      <c r="A65" s="9"/>
      <c r="B65" s="9"/>
      <c r="C65" s="9" t="s">
        <v>42</v>
      </c>
      <c r="D65" s="9" t="s">
        <v>72</v>
      </c>
      <c r="E65" s="7">
        <v>1000000</v>
      </c>
      <c r="F65" s="8"/>
      <c r="G65" s="7">
        <v>1000000</v>
      </c>
      <c r="H65" s="7">
        <v>1000000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s="5" customFormat="1" ht="12.75">
      <c r="A66" s="18"/>
      <c r="B66" s="18"/>
      <c r="C66" s="18"/>
      <c r="D66" s="9" t="s">
        <v>44</v>
      </c>
      <c r="E66" s="7">
        <v>1000000</v>
      </c>
      <c r="F66" s="8"/>
      <c r="G66" s="7">
        <v>1000000</v>
      </c>
      <c r="H66" s="7">
        <v>1000000</v>
      </c>
      <c r="I66" s="13"/>
      <c r="J66" s="13"/>
      <c r="K66" s="13"/>
      <c r="L66" s="13"/>
      <c r="M66" s="13"/>
      <c r="N66" s="13"/>
      <c r="O66" s="13"/>
      <c r="P66" s="13"/>
    </row>
    <row r="67" spans="1:16" s="5" customFormat="1" ht="12.75">
      <c r="A67" s="18"/>
      <c r="B67" s="18"/>
      <c r="C67" s="18"/>
      <c r="D67" s="9" t="s">
        <v>45</v>
      </c>
      <c r="E67" s="7">
        <v>1000000</v>
      </c>
      <c r="F67" s="8"/>
      <c r="G67" s="7">
        <v>1000000</v>
      </c>
      <c r="H67" s="7">
        <v>1000000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</row>
    <row r="68" spans="1:16" s="5" customFormat="1" ht="12.75">
      <c r="A68" s="18"/>
      <c r="B68" s="18"/>
      <c r="C68" s="18"/>
      <c r="D68" s="9" t="s">
        <v>48</v>
      </c>
      <c r="E68" s="7">
        <v>1000000</v>
      </c>
      <c r="F68" s="8"/>
      <c r="G68" s="7">
        <v>1000000</v>
      </c>
      <c r="H68" s="7">
        <v>1000000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</row>
    <row r="69" spans="1:16" s="5" customFormat="1" ht="12.75">
      <c r="A69" s="18"/>
      <c r="B69" s="18"/>
      <c r="C69" s="18"/>
      <c r="D69" s="9" t="s">
        <v>73</v>
      </c>
      <c r="E69" s="7">
        <v>1000000</v>
      </c>
      <c r="F69" s="8"/>
      <c r="G69" s="7">
        <v>1000000</v>
      </c>
      <c r="H69" s="7">
        <v>1000000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</row>
    <row r="70" spans="1:16" s="5" customFormat="1" ht="12.75">
      <c r="A70" s="9"/>
      <c r="B70" s="9"/>
      <c r="C70" s="9" t="s">
        <v>28</v>
      </c>
      <c r="D70" s="9" t="s">
        <v>74</v>
      </c>
      <c r="E70" s="7">
        <v>200000</v>
      </c>
      <c r="F70" s="8"/>
      <c r="G70" s="7">
        <v>200000</v>
      </c>
      <c r="H70" s="7">
        <v>200000</v>
      </c>
      <c r="I70" s="13"/>
      <c r="J70" s="13"/>
      <c r="K70" s="13"/>
      <c r="L70" s="13"/>
      <c r="M70" s="13"/>
      <c r="N70" s="13"/>
      <c r="O70" s="13"/>
      <c r="P70" s="13"/>
    </row>
    <row r="71" spans="1:16" s="5" customFormat="1" ht="12.75">
      <c r="A71" s="18"/>
      <c r="B71" s="18"/>
      <c r="C71" s="18"/>
      <c r="D71" s="9" t="s">
        <v>44</v>
      </c>
      <c r="E71" s="7">
        <v>200000</v>
      </c>
      <c r="F71" s="8"/>
      <c r="G71" s="7">
        <v>200000</v>
      </c>
      <c r="H71" s="7">
        <v>200000</v>
      </c>
      <c r="I71" s="13">
        <v>0</v>
      </c>
      <c r="J71" s="14"/>
      <c r="K71" s="14"/>
      <c r="L71" s="13">
        <v>0</v>
      </c>
      <c r="M71" s="13">
        <v>0</v>
      </c>
      <c r="N71" s="13">
        <v>0</v>
      </c>
      <c r="O71" s="13">
        <v>0</v>
      </c>
      <c r="P71" s="13">
        <v>0</v>
      </c>
    </row>
    <row r="72" spans="1:16" s="5" customFormat="1" ht="12.75">
      <c r="A72" s="18"/>
      <c r="B72" s="18"/>
      <c r="C72" s="18"/>
      <c r="D72" s="9" t="s">
        <v>45</v>
      </c>
      <c r="E72" s="7">
        <v>200000</v>
      </c>
      <c r="F72" s="8"/>
      <c r="G72" s="7">
        <v>200000</v>
      </c>
      <c r="H72" s="7">
        <v>200000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</row>
    <row r="73" spans="1:16" s="5" customFormat="1" ht="12.75">
      <c r="A73" s="18"/>
      <c r="B73" s="18"/>
      <c r="C73" s="18"/>
      <c r="D73" s="9" t="s">
        <v>48</v>
      </c>
      <c r="E73" s="7">
        <v>200000</v>
      </c>
      <c r="F73" s="8"/>
      <c r="G73" s="7">
        <v>200000</v>
      </c>
      <c r="H73" s="7">
        <v>200000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</row>
    <row r="74" spans="1:16" s="5" customFormat="1" ht="12.75">
      <c r="A74" s="18"/>
      <c r="B74" s="18"/>
      <c r="C74" s="18"/>
      <c r="D74" s="9" t="s">
        <v>75</v>
      </c>
      <c r="E74" s="7">
        <v>200000</v>
      </c>
      <c r="F74" s="8"/>
      <c r="G74" s="7">
        <v>200000</v>
      </c>
      <c r="H74" s="7">
        <v>200000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</row>
    <row r="75" spans="1:16" s="5" customFormat="1" ht="12.75">
      <c r="A75" s="9"/>
      <c r="B75" s="9"/>
      <c r="C75" s="9" t="s">
        <v>76</v>
      </c>
      <c r="D75" s="9" t="s">
        <v>77</v>
      </c>
      <c r="E75" s="7">
        <v>200000</v>
      </c>
      <c r="F75" s="8"/>
      <c r="G75" s="7">
        <v>200000</v>
      </c>
      <c r="H75" s="7">
        <v>200000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</row>
    <row r="76" spans="1:16" s="5" customFormat="1" ht="12.75">
      <c r="A76" s="18"/>
      <c r="B76" s="18"/>
      <c r="C76" s="18"/>
      <c r="D76" s="9" t="s">
        <v>44</v>
      </c>
      <c r="E76" s="7">
        <v>200000</v>
      </c>
      <c r="F76" s="8"/>
      <c r="G76" s="7">
        <v>200000</v>
      </c>
      <c r="H76" s="7">
        <v>200000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</row>
    <row r="77" spans="1:16" s="5" customFormat="1" ht="12.75">
      <c r="A77" s="18"/>
      <c r="B77" s="18"/>
      <c r="C77" s="18"/>
      <c r="D77" s="9" t="s">
        <v>45</v>
      </c>
      <c r="E77" s="7">
        <v>200000</v>
      </c>
      <c r="F77" s="8"/>
      <c r="G77" s="7">
        <v>200000</v>
      </c>
      <c r="H77" s="7">
        <v>200000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</row>
    <row r="78" spans="1:16" s="5" customFormat="1" ht="12.75">
      <c r="A78" s="18"/>
      <c r="B78" s="18"/>
      <c r="C78" s="18"/>
      <c r="D78" s="9" t="s">
        <v>48</v>
      </c>
      <c r="E78" s="7">
        <v>200000</v>
      </c>
      <c r="F78" s="8"/>
      <c r="G78" s="7">
        <v>200000</v>
      </c>
      <c r="H78" s="7">
        <v>200000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</row>
    <row r="79" spans="1:16" s="5" customFormat="1" ht="12.75">
      <c r="A79" s="18"/>
      <c r="B79" s="18"/>
      <c r="C79" s="18"/>
      <c r="D79" s="9" t="s">
        <v>78</v>
      </c>
      <c r="E79" s="7">
        <v>200000</v>
      </c>
      <c r="F79" s="8"/>
      <c r="G79" s="7">
        <v>200000</v>
      </c>
      <c r="H79" s="7">
        <v>200000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</row>
    <row r="80" spans="1:16" s="5" customFormat="1" ht="12.75">
      <c r="A80" s="9" t="s">
        <v>68</v>
      </c>
      <c r="B80" s="9"/>
      <c r="C80" s="9"/>
      <c r="D80" s="9" t="s">
        <v>69</v>
      </c>
      <c r="E80" s="7">
        <v>823570.56</v>
      </c>
      <c r="F80" s="8"/>
      <c r="G80" s="7">
        <v>823570.56</v>
      </c>
      <c r="H80" s="7">
        <v>823570.56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</row>
    <row r="81" spans="1:16" s="5" customFormat="1" ht="12.75">
      <c r="A81" s="9"/>
      <c r="B81" s="9" t="s">
        <v>43</v>
      </c>
      <c r="C81" s="9"/>
      <c r="D81" s="9" t="s">
        <v>70</v>
      </c>
      <c r="E81" s="7">
        <v>823570.56</v>
      </c>
      <c r="F81" s="8"/>
      <c r="G81" s="7">
        <v>823570.56</v>
      </c>
      <c r="H81" s="7">
        <v>823570.56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</row>
    <row r="82" spans="1:16" s="5" customFormat="1" ht="12.75">
      <c r="A82" s="9"/>
      <c r="B82" s="9"/>
      <c r="C82" s="9" t="s">
        <v>59</v>
      </c>
      <c r="D82" s="9" t="s">
        <v>71</v>
      </c>
      <c r="E82" s="7">
        <v>823570.56</v>
      </c>
      <c r="F82" s="8"/>
      <c r="G82" s="7">
        <v>823570.56</v>
      </c>
      <c r="H82" s="7">
        <v>823570.56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</row>
    <row r="83" spans="1:16" s="5" customFormat="1" ht="12.75">
      <c r="A83" s="18"/>
      <c r="B83" s="18"/>
      <c r="C83" s="18"/>
      <c r="D83" s="9" t="s">
        <v>44</v>
      </c>
      <c r="E83" s="7">
        <v>823570.56</v>
      </c>
      <c r="F83" s="8"/>
      <c r="G83" s="7">
        <v>823570.56</v>
      </c>
      <c r="H83" s="7">
        <v>823570.56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</row>
    <row r="84" spans="1:16" s="5" customFormat="1" ht="12.75">
      <c r="A84" s="18"/>
      <c r="B84" s="18"/>
      <c r="C84" s="18"/>
      <c r="D84" s="9" t="s">
        <v>45</v>
      </c>
      <c r="E84" s="7">
        <v>823570.56</v>
      </c>
      <c r="F84" s="8"/>
      <c r="G84" s="7">
        <v>823570.56</v>
      </c>
      <c r="H84" s="7">
        <v>823570.56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</row>
    <row r="85" spans="1:16" s="5" customFormat="1" ht="12.75">
      <c r="A85" s="18"/>
      <c r="B85" s="18"/>
      <c r="C85" s="18"/>
      <c r="D85" s="9" t="s">
        <v>48</v>
      </c>
      <c r="E85" s="7">
        <v>209989.44</v>
      </c>
      <c r="F85" s="8"/>
      <c r="G85" s="7">
        <v>209989.44</v>
      </c>
      <c r="H85" s="7">
        <v>209989.44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</row>
    <row r="86" spans="1:16" s="5" customFormat="1" ht="12.75">
      <c r="A86" s="18"/>
      <c r="B86" s="18"/>
      <c r="C86" s="18"/>
      <c r="D86" s="9" t="s">
        <v>46</v>
      </c>
      <c r="E86" s="7">
        <v>613581.12</v>
      </c>
      <c r="F86" s="8"/>
      <c r="G86" s="7">
        <v>613581.12</v>
      </c>
      <c r="H86" s="7">
        <v>613581.12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</row>
    <row r="87" ht="409.5" customHeight="1" hidden="1"/>
  </sheetData>
  <sheetProtection/>
  <mergeCells count="11">
    <mergeCell ref="G4:L4"/>
    <mergeCell ref="M4:P4"/>
    <mergeCell ref="A1:P1"/>
    <mergeCell ref="A2:P2"/>
    <mergeCell ref="A3:P3"/>
    <mergeCell ref="A4:A5"/>
    <mergeCell ref="B4:B5"/>
    <mergeCell ref="C4:C5"/>
    <mergeCell ref="D4:D5"/>
    <mergeCell ref="E4:E5"/>
    <mergeCell ref="F4:F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G27" sqref="G27"/>
    </sheetView>
  </sheetViews>
  <sheetFormatPr defaultColWidth="9.140625" defaultRowHeight="12.75"/>
  <cols>
    <col min="1" max="1" width="11.8515625" style="44" customWidth="1"/>
    <col min="2" max="2" width="38.7109375" style="1" customWidth="1"/>
    <col min="3" max="5" width="17.00390625" style="56" customWidth="1"/>
    <col min="6" max="10" width="13.421875" style="1" customWidth="1"/>
    <col min="11" max="11" width="0" style="1" hidden="1" customWidth="1"/>
  </cols>
  <sheetData>
    <row r="1" spans="1:10" ht="16.5" customHeight="1">
      <c r="A1" s="31"/>
      <c r="B1" s="32"/>
      <c r="C1" s="32"/>
      <c r="D1" s="32"/>
      <c r="E1" s="32"/>
      <c r="F1" s="32"/>
      <c r="G1" s="32"/>
      <c r="H1" s="32"/>
      <c r="I1" s="32"/>
      <c r="J1" s="32"/>
    </row>
    <row r="2" spans="1:5" ht="33.75" customHeight="1">
      <c r="A2" s="29" t="s">
        <v>40</v>
      </c>
      <c r="B2" s="29"/>
      <c r="C2" s="29"/>
      <c r="D2" s="29"/>
      <c r="E2" s="29"/>
    </row>
    <row r="3" spans="1:5" ht="16.5" customHeight="1">
      <c r="A3" s="30" t="s">
        <v>0</v>
      </c>
      <c r="B3" s="30"/>
      <c r="C3" s="30"/>
      <c r="D3" s="30"/>
      <c r="E3" s="30"/>
    </row>
    <row r="4" spans="1:11" ht="14.25" customHeight="1">
      <c r="A4" s="40" t="s">
        <v>33</v>
      </c>
      <c r="B4" s="2" t="s">
        <v>36</v>
      </c>
      <c r="C4" s="45" t="s">
        <v>30</v>
      </c>
      <c r="D4" s="45" t="s">
        <v>31</v>
      </c>
      <c r="E4" s="46" t="s">
        <v>32</v>
      </c>
      <c r="F4"/>
      <c r="G4"/>
      <c r="H4"/>
      <c r="I4"/>
      <c r="J4"/>
      <c r="K4"/>
    </row>
    <row r="5" spans="1:11" ht="14.25" customHeight="1">
      <c r="A5" s="41" t="s">
        <v>17</v>
      </c>
      <c r="B5" s="3" t="s">
        <v>17</v>
      </c>
      <c r="C5" s="47" t="s">
        <v>18</v>
      </c>
      <c r="D5" s="47" t="s">
        <v>19</v>
      </c>
      <c r="E5" s="48" t="s">
        <v>20</v>
      </c>
      <c r="F5"/>
      <c r="G5"/>
      <c r="H5"/>
      <c r="I5"/>
      <c r="J5"/>
      <c r="K5"/>
    </row>
    <row r="6" spans="1:11" ht="14.25" customHeight="1">
      <c r="A6" s="42"/>
      <c r="B6" s="19" t="s">
        <v>4</v>
      </c>
      <c r="C6" s="49"/>
      <c r="D6" s="49"/>
      <c r="E6" s="50"/>
      <c r="F6"/>
      <c r="G6"/>
      <c r="H6"/>
      <c r="I6"/>
      <c r="J6"/>
      <c r="K6"/>
    </row>
    <row r="7" spans="1:11" ht="14.25" customHeight="1">
      <c r="A7" s="20"/>
      <c r="B7" s="20" t="s">
        <v>79</v>
      </c>
      <c r="C7" s="51">
        <f>D7+E7</f>
        <v>14330489.290000001</v>
      </c>
      <c r="D7" s="51">
        <f>D8+D17+D22+D29</f>
        <v>12930489.290000001</v>
      </c>
      <c r="E7" s="51">
        <f>E23</f>
        <v>1400000</v>
      </c>
      <c r="F7"/>
      <c r="G7"/>
      <c r="H7"/>
      <c r="I7"/>
      <c r="J7"/>
      <c r="K7"/>
    </row>
    <row r="8" spans="1:11" ht="14.25" customHeight="1">
      <c r="A8" s="20">
        <v>208</v>
      </c>
      <c r="B8" s="20" t="s">
        <v>81</v>
      </c>
      <c r="C8" s="7">
        <v>2910821.82</v>
      </c>
      <c r="D8" s="7">
        <v>2910821.82</v>
      </c>
      <c r="E8" s="52"/>
      <c r="F8"/>
      <c r="G8"/>
      <c r="H8"/>
      <c r="I8"/>
      <c r="J8"/>
      <c r="K8"/>
    </row>
    <row r="9" spans="1:11" ht="14.25" customHeight="1">
      <c r="A9" s="20">
        <v>20805</v>
      </c>
      <c r="B9" s="20" t="s">
        <v>86</v>
      </c>
      <c r="C9" s="39">
        <v>2871910.76</v>
      </c>
      <c r="D9" s="39">
        <v>2871910.76</v>
      </c>
      <c r="E9" s="52"/>
      <c r="F9"/>
      <c r="G9"/>
      <c r="H9"/>
      <c r="I9"/>
      <c r="J9"/>
      <c r="K9"/>
    </row>
    <row r="10" spans="1:11" ht="14.25" customHeight="1">
      <c r="A10" s="20">
        <v>2080502</v>
      </c>
      <c r="B10" s="20" t="s">
        <v>87</v>
      </c>
      <c r="C10" s="13">
        <v>620023.28</v>
      </c>
      <c r="D10" s="13">
        <v>620023.28</v>
      </c>
      <c r="E10" s="52"/>
      <c r="F10"/>
      <c r="G10"/>
      <c r="H10"/>
      <c r="I10"/>
      <c r="J10"/>
      <c r="K10"/>
    </row>
    <row r="11" spans="1:11" ht="14.25" customHeight="1">
      <c r="A11" s="20">
        <v>2080504</v>
      </c>
      <c r="B11" s="20" t="s">
        <v>88</v>
      </c>
      <c r="C11" s="13">
        <v>538087.84</v>
      </c>
      <c r="D11" s="13">
        <v>538087.84</v>
      </c>
      <c r="E11" s="52"/>
      <c r="F11"/>
      <c r="G11"/>
      <c r="H11"/>
      <c r="I11"/>
      <c r="J11"/>
      <c r="K11"/>
    </row>
    <row r="12" spans="1:11" ht="14.25" customHeight="1">
      <c r="A12" s="43">
        <v>2080505</v>
      </c>
      <c r="B12" s="9" t="s">
        <v>85</v>
      </c>
      <c r="C12" s="7">
        <v>1224142.6</v>
      </c>
      <c r="D12" s="7">
        <v>1224142.6</v>
      </c>
      <c r="E12" s="53"/>
      <c r="F12"/>
      <c r="G12"/>
      <c r="H12"/>
      <c r="I12"/>
      <c r="J12"/>
      <c r="K12"/>
    </row>
    <row r="13" spans="1:11" ht="14.25" customHeight="1">
      <c r="A13" s="43">
        <v>2080506</v>
      </c>
      <c r="B13" s="9" t="s">
        <v>50</v>
      </c>
      <c r="C13" s="7">
        <v>489657.04</v>
      </c>
      <c r="D13" s="7">
        <v>489657.04</v>
      </c>
      <c r="E13" s="53"/>
      <c r="F13"/>
      <c r="G13"/>
      <c r="H13"/>
      <c r="I13"/>
      <c r="J13"/>
      <c r="K13"/>
    </row>
    <row r="14" spans="1:11" ht="14.25" customHeight="1">
      <c r="A14" s="43">
        <v>20827</v>
      </c>
      <c r="B14" s="9" t="s">
        <v>91</v>
      </c>
      <c r="C14" s="7">
        <v>38911.06</v>
      </c>
      <c r="D14" s="7">
        <v>38911.06</v>
      </c>
      <c r="E14" s="53"/>
      <c r="F14"/>
      <c r="G14"/>
      <c r="H14"/>
      <c r="I14"/>
      <c r="J14"/>
      <c r="K14"/>
    </row>
    <row r="15" spans="1:11" ht="14.25" customHeight="1">
      <c r="A15" s="43">
        <v>2082702</v>
      </c>
      <c r="B15" s="9" t="s">
        <v>89</v>
      </c>
      <c r="C15" s="7">
        <v>11117.44</v>
      </c>
      <c r="D15" s="7">
        <v>11117.44</v>
      </c>
      <c r="E15" s="53"/>
      <c r="F15"/>
      <c r="G15"/>
      <c r="H15"/>
      <c r="I15"/>
      <c r="J15"/>
      <c r="K15"/>
    </row>
    <row r="16" spans="1:11" ht="14.25" customHeight="1">
      <c r="A16" s="43">
        <v>2082703</v>
      </c>
      <c r="B16" s="9" t="s">
        <v>90</v>
      </c>
      <c r="C16" s="7">
        <v>27793.620000000003</v>
      </c>
      <c r="D16" s="7">
        <v>27793.620000000003</v>
      </c>
      <c r="E16" s="53"/>
      <c r="F16"/>
      <c r="G16"/>
      <c r="H16"/>
      <c r="I16"/>
      <c r="J16"/>
      <c r="K16"/>
    </row>
    <row r="17" spans="1:11" ht="14.25" customHeight="1">
      <c r="A17" s="43">
        <v>210</v>
      </c>
      <c r="B17" s="9" t="s">
        <v>57</v>
      </c>
      <c r="C17" s="7">
        <v>1194950.65</v>
      </c>
      <c r="D17" s="7">
        <v>1194950.65</v>
      </c>
      <c r="E17" s="53"/>
      <c r="F17"/>
      <c r="G17"/>
      <c r="H17"/>
      <c r="I17"/>
      <c r="J17"/>
      <c r="K17"/>
    </row>
    <row r="18" spans="1:11" ht="14.25" customHeight="1">
      <c r="A18" s="43">
        <v>21011</v>
      </c>
      <c r="B18" s="9" t="s">
        <v>92</v>
      </c>
      <c r="C18" s="7">
        <v>1194950.65</v>
      </c>
      <c r="D18" s="7">
        <v>1194950.65</v>
      </c>
      <c r="E18" s="53"/>
      <c r="F18"/>
      <c r="G18"/>
      <c r="H18"/>
      <c r="I18"/>
      <c r="J18"/>
      <c r="K18"/>
    </row>
    <row r="19" spans="1:11" ht="14.25" customHeight="1">
      <c r="A19" s="43">
        <v>2101101</v>
      </c>
      <c r="B19" s="9" t="s">
        <v>93</v>
      </c>
      <c r="C19" s="7">
        <v>188251.2</v>
      </c>
      <c r="D19" s="7">
        <v>188251.2</v>
      </c>
      <c r="E19" s="17"/>
      <c r="F19"/>
      <c r="G19"/>
      <c r="H19"/>
      <c r="I19"/>
      <c r="J19"/>
      <c r="K19"/>
    </row>
    <row r="20" spans="1:11" ht="14.25" customHeight="1">
      <c r="A20" s="43">
        <v>2101102</v>
      </c>
      <c r="B20" s="9" t="s">
        <v>94</v>
      </c>
      <c r="C20" s="7">
        <v>539877.6</v>
      </c>
      <c r="D20" s="7">
        <v>539877.6</v>
      </c>
      <c r="E20" s="53"/>
      <c r="F20"/>
      <c r="G20"/>
      <c r="H20"/>
      <c r="I20"/>
      <c r="J20"/>
      <c r="K20"/>
    </row>
    <row r="21" spans="1:11" ht="14.25" customHeight="1">
      <c r="A21" s="43">
        <v>2101103</v>
      </c>
      <c r="B21" s="9" t="s">
        <v>62</v>
      </c>
      <c r="C21" s="7">
        <v>466821.85</v>
      </c>
      <c r="D21" s="7">
        <v>466821.85</v>
      </c>
      <c r="E21" s="53"/>
      <c r="F21"/>
      <c r="G21"/>
      <c r="H21"/>
      <c r="I21"/>
      <c r="J21"/>
      <c r="K21"/>
    </row>
    <row r="22" spans="1:11" ht="14.25" customHeight="1">
      <c r="A22" s="43">
        <v>213</v>
      </c>
      <c r="B22" s="9" t="s">
        <v>64</v>
      </c>
      <c r="C22" s="7">
        <v>8001146.260000001</v>
      </c>
      <c r="D22" s="7">
        <v>8001146.260000001</v>
      </c>
      <c r="E22" s="53"/>
      <c r="F22"/>
      <c r="G22"/>
      <c r="H22"/>
      <c r="I22"/>
      <c r="J22"/>
      <c r="K22"/>
    </row>
    <row r="23" spans="1:11" ht="14.25" customHeight="1">
      <c r="A23" s="43">
        <v>21302</v>
      </c>
      <c r="B23" s="9" t="s">
        <v>95</v>
      </c>
      <c r="C23" s="7">
        <v>8001146.260000001</v>
      </c>
      <c r="D23" s="7">
        <v>8001146.260000001</v>
      </c>
      <c r="E23" s="55">
        <f>SUM(E24:E28)</f>
        <v>1400000</v>
      </c>
      <c r="F23"/>
      <c r="G23"/>
      <c r="H23"/>
      <c r="I23"/>
      <c r="J23"/>
      <c r="K23"/>
    </row>
    <row r="24" spans="1:11" ht="14.25" customHeight="1">
      <c r="A24" s="43">
        <v>2130201</v>
      </c>
      <c r="B24" s="9" t="s">
        <v>96</v>
      </c>
      <c r="C24" s="7">
        <v>2133627.4400000004</v>
      </c>
      <c r="D24" s="7">
        <v>2133627.4400000004</v>
      </c>
      <c r="E24" s="53"/>
      <c r="F24"/>
      <c r="G24"/>
      <c r="H24"/>
      <c r="I24"/>
      <c r="J24"/>
      <c r="K24"/>
    </row>
    <row r="25" spans="1:11" ht="14.25" customHeight="1">
      <c r="A25" s="43">
        <v>2130204</v>
      </c>
      <c r="B25" s="9" t="s">
        <v>97</v>
      </c>
      <c r="C25" s="7">
        <v>5867518.82</v>
      </c>
      <c r="D25" s="7">
        <v>5867518.82</v>
      </c>
      <c r="E25" s="53"/>
      <c r="F25"/>
      <c r="G25"/>
      <c r="H25"/>
      <c r="I25"/>
      <c r="J25"/>
      <c r="K25"/>
    </row>
    <row r="26" spans="1:11" ht="14.25" customHeight="1">
      <c r="A26" s="43">
        <v>2130205</v>
      </c>
      <c r="B26" s="16" t="s">
        <v>98</v>
      </c>
      <c r="C26" s="54">
        <v>1000000</v>
      </c>
      <c r="D26" s="53"/>
      <c r="E26" s="55">
        <v>1000000</v>
      </c>
      <c r="F26"/>
      <c r="G26"/>
      <c r="H26"/>
      <c r="I26"/>
      <c r="J26"/>
      <c r="K26"/>
    </row>
    <row r="27" spans="1:11" ht="14.25" customHeight="1">
      <c r="A27" s="43">
        <v>2130211</v>
      </c>
      <c r="B27" s="16" t="s">
        <v>99</v>
      </c>
      <c r="C27" s="54">
        <v>200000</v>
      </c>
      <c r="D27" s="17"/>
      <c r="E27" s="55">
        <v>200000</v>
      </c>
      <c r="F27"/>
      <c r="G27"/>
      <c r="H27"/>
      <c r="I27"/>
      <c r="J27"/>
      <c r="K27"/>
    </row>
    <row r="28" spans="1:11" ht="14.25" customHeight="1">
      <c r="A28" s="43">
        <v>2130234</v>
      </c>
      <c r="B28" s="16" t="s">
        <v>100</v>
      </c>
      <c r="C28" s="54">
        <v>200000</v>
      </c>
      <c r="D28" s="53"/>
      <c r="E28" s="55">
        <v>200000</v>
      </c>
      <c r="F28"/>
      <c r="G28"/>
      <c r="H28"/>
      <c r="I28"/>
      <c r="J28"/>
      <c r="K28"/>
    </row>
    <row r="29" spans="1:11" ht="14.25" customHeight="1">
      <c r="A29" s="43">
        <v>221</v>
      </c>
      <c r="B29" s="9" t="s">
        <v>69</v>
      </c>
      <c r="C29" s="7">
        <v>823570.56</v>
      </c>
      <c r="D29" s="7">
        <v>823570.56</v>
      </c>
      <c r="E29" s="55"/>
      <c r="F29"/>
      <c r="G29"/>
      <c r="H29"/>
      <c r="I29"/>
      <c r="J29"/>
      <c r="K29"/>
    </row>
    <row r="30" spans="1:11" ht="14.25" customHeight="1">
      <c r="A30" s="43">
        <v>22102</v>
      </c>
      <c r="B30" s="9" t="s">
        <v>101</v>
      </c>
      <c r="C30" s="7">
        <v>823570.56</v>
      </c>
      <c r="D30" s="7">
        <v>823570.56</v>
      </c>
      <c r="E30" s="55"/>
      <c r="F30"/>
      <c r="G30"/>
      <c r="H30"/>
      <c r="I30"/>
      <c r="J30"/>
      <c r="K30"/>
    </row>
    <row r="31" spans="1:11" ht="14.25" customHeight="1">
      <c r="A31" s="43">
        <v>2210201</v>
      </c>
      <c r="B31" s="16" t="s">
        <v>102</v>
      </c>
      <c r="C31" s="7">
        <v>823570.56</v>
      </c>
      <c r="D31" s="7">
        <v>823570.56</v>
      </c>
      <c r="E31" s="53"/>
      <c r="F31"/>
      <c r="G31"/>
      <c r="H31"/>
      <c r="I31"/>
      <c r="J31"/>
      <c r="K31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spans="1:5" ht="16.5" customHeight="1">
      <c r="A1" s="36"/>
      <c r="B1" s="32"/>
      <c r="C1" s="32"/>
      <c r="D1" s="32"/>
      <c r="E1" s="32"/>
    </row>
    <row r="2" spans="1:5" ht="33.75" customHeight="1">
      <c r="A2" s="29" t="s">
        <v>38</v>
      </c>
      <c r="B2" s="32"/>
      <c r="C2" s="32"/>
      <c r="D2" s="32"/>
      <c r="E2" s="32"/>
    </row>
    <row r="3" spans="1:5" ht="16.5" customHeight="1">
      <c r="A3" s="37" t="s">
        <v>0</v>
      </c>
      <c r="B3" s="32"/>
      <c r="C3" s="32"/>
      <c r="D3" s="32"/>
      <c r="E3" s="32"/>
    </row>
    <row r="4" spans="1:5" ht="12.75">
      <c r="A4" s="33" t="s">
        <v>33</v>
      </c>
      <c r="B4" s="33" t="s">
        <v>34</v>
      </c>
      <c r="C4" s="33" t="s">
        <v>37</v>
      </c>
      <c r="D4" s="34"/>
      <c r="E4" s="35"/>
    </row>
    <row r="5" spans="1:5" ht="13.5">
      <c r="A5" s="38"/>
      <c r="B5" s="38"/>
      <c r="C5" s="2" t="s">
        <v>30</v>
      </c>
      <c r="D5" s="2" t="s">
        <v>31</v>
      </c>
      <c r="E5" s="2" t="s">
        <v>32</v>
      </c>
    </row>
    <row r="6" spans="1:5" ht="12.75">
      <c r="A6" s="3" t="s">
        <v>17</v>
      </c>
      <c r="B6" s="3" t="s">
        <v>17</v>
      </c>
      <c r="C6" s="3" t="s">
        <v>18</v>
      </c>
      <c r="D6" s="3" t="s">
        <v>19</v>
      </c>
      <c r="E6" s="3" t="s">
        <v>20</v>
      </c>
    </row>
    <row r="7" spans="1:5" ht="12.75">
      <c r="A7" s="3"/>
      <c r="B7" s="3" t="s">
        <v>4</v>
      </c>
      <c r="C7" s="11"/>
      <c r="D7" s="11"/>
      <c r="E7" s="11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2018-11-19T08:06:52Z</dcterms:modified>
  <cp:category/>
  <cp:version/>
  <cp:contentType/>
  <cp:contentStatus/>
</cp:coreProperties>
</file>