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811" activeTab="0"/>
  </bookViews>
  <sheets>
    <sheet name="财政拨款收支预算总表" sheetId="1" r:id="rId1"/>
    <sheet name="一般公共预算支出表" sheetId="2" r:id="rId2"/>
    <sheet name="基本支出预算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</sheets>
  <definedNames/>
  <calcPr fullCalcOnLoad="1"/>
</workbook>
</file>

<file path=xl/sharedStrings.xml><?xml version="1.0" encoding="utf-8"?>
<sst xmlns="http://schemas.openxmlformats.org/spreadsheetml/2006/main" count="262" uniqueCount="211">
  <si>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</si>
  <si>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</si>
  <si>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</si>
  <si>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</si>
  <si>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</si>
  <si>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</si>
  <si>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</si>
  <si>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</si>
  <si>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</si>
  <si>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2015年预算数</t>
  </si>
  <si>
    <t>2016年预算数</t>
  </si>
  <si>
    <t>一般公共预算支出表</t>
  </si>
  <si>
    <t>部门公开表2</t>
  </si>
  <si>
    <t>科目名称</t>
  </si>
  <si>
    <t>经济分类科目</t>
  </si>
  <si>
    <t>科目编码</t>
  </si>
  <si>
    <t>单位：万元</t>
  </si>
  <si>
    <t>部门公开表3</t>
  </si>
  <si>
    <t>工资福利支出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</si>
  <si>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</si>
  <si>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</si>
  <si>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</si>
  <si>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</si>
  <si>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</si>
  <si>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>对个人和家庭的补助</t>
  </si>
  <si>
    <t>小计</t>
  </si>
  <si>
    <t>合计</t>
  </si>
  <si>
    <t>因公出国
（境）费</t>
  </si>
  <si>
    <t>公务用车购置及运行费</t>
  </si>
  <si>
    <t>公务
接待
费</t>
  </si>
  <si>
    <t>公务用
车购置
费</t>
  </si>
  <si>
    <t>公务用
车运行
费</t>
  </si>
  <si>
    <t>部门：</t>
  </si>
  <si>
    <t>一般公共预算“三公”经费支出表</t>
  </si>
  <si>
    <t>部门公开表4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</si>
  <si>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</si>
  <si>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</si>
  <si>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</si>
  <si>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</si>
  <si>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</si>
  <si>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</si>
  <si>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部门公开表5</t>
  </si>
  <si>
    <t>部门收支总表</t>
  </si>
  <si>
    <t>科目编码</t>
  </si>
  <si>
    <t>科目</t>
  </si>
  <si>
    <t>事业收入</t>
  </si>
  <si>
    <t>一般公共预
算拨款收入</t>
  </si>
  <si>
    <t>政府性基金
预算拨款收入</t>
  </si>
  <si>
    <t>事业单位
经营收入</t>
  </si>
  <si>
    <t>其他
收入</t>
  </si>
  <si>
    <t>单位：万元</t>
  </si>
  <si>
    <t>部门收入总表</t>
  </si>
  <si>
    <t>部门公开表7</t>
  </si>
  <si>
    <t>基本支出</t>
  </si>
  <si>
    <t>项目支出</t>
  </si>
  <si>
    <t>部门支出总表</t>
  </si>
  <si>
    <t>部门公开表8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</si>
  <si>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</si>
  <si>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</si>
  <si>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</si>
  <si>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</si>
  <si>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</si>
  <si>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</si>
  <si>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</si>
  <si>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</si>
  <si>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</si>
  <si>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</si>
  <si>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</si>
  <si>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</si>
  <si>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</si>
  <si>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</si>
  <si>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</si>
  <si>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</si>
  <si>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</si>
  <si>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</si>
  <si>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</si>
  <si>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</si>
  <si>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</si>
  <si>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</si>
  <si>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</si>
  <si>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</si>
  <si>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</si>
  <si>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</si>
  <si>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</si>
  <si>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</si>
  <si>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</si>
  <si>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</si>
  <si>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</si>
  <si>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</si>
  <si>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</si>
  <si>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</si>
  <si>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</si>
  <si>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</si>
  <si>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</si>
  <si>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</si>
  <si>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</si>
  <si>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</si>
  <si>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</si>
  <si>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</si>
  <si>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</si>
  <si>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</si>
  <si>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</si>
  <si>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</si>
  <si>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</si>
  <si>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</si>
  <si>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</si>
  <si>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</si>
  <si>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</si>
  <si>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</si>
  <si>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</si>
  <si>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</si>
  <si>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</si>
  <si>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</si>
  <si>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</si>
  <si>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</si>
  <si>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</si>
  <si>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</si>
  <si>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</si>
  <si>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</si>
  <si>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</si>
  <si>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</si>
  <si>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</si>
  <si>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</si>
  <si>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</si>
  <si>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</si>
  <si>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</si>
  <si>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</si>
  <si>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</si>
  <si>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</si>
  <si>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</si>
  <si>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</si>
  <si>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</si>
  <si>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</si>
  <si>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</si>
  <si>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</si>
  <si>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>基本支出预算表</t>
  </si>
  <si>
    <t>其他教育管理事务支出</t>
  </si>
  <si>
    <t>教育费附加安排的支出</t>
  </si>
  <si>
    <t>财政对工伤保险基金的补助</t>
  </si>
  <si>
    <t>财政对生育保险基金的补助</t>
  </si>
  <si>
    <t>教育支出</t>
  </si>
  <si>
    <t>教育管理事务</t>
  </si>
  <si>
    <t>行政运行</t>
  </si>
  <si>
    <t>普通教育</t>
  </si>
  <si>
    <t>学前教育</t>
  </si>
  <si>
    <t>小学教育</t>
  </si>
  <si>
    <t>初中教育</t>
  </si>
  <si>
    <t>高中教育</t>
  </si>
  <si>
    <t>其他普通教育支出</t>
  </si>
  <si>
    <t>职业高中教育</t>
  </si>
  <si>
    <t>社会保障和就业支出</t>
  </si>
  <si>
    <t>财政对社会保险基金的补助</t>
  </si>
  <si>
    <t>合    计</t>
  </si>
  <si>
    <t>其他教育费附加安排的支出</t>
  </si>
  <si>
    <t>职业教育</t>
  </si>
  <si>
    <t>行政事业单位离退休</t>
  </si>
  <si>
    <t>事业单位离退休</t>
  </si>
  <si>
    <t>未归口管理的行政单位离退休</t>
  </si>
  <si>
    <t>医疗卫生与计划生育支出</t>
  </si>
  <si>
    <t>医疗保障</t>
  </si>
  <si>
    <t>行政单位医疗</t>
  </si>
  <si>
    <t>事业单位医疗</t>
  </si>
  <si>
    <t>公务员医疗补助</t>
  </si>
  <si>
    <t>住房保障支出</t>
  </si>
  <si>
    <t>住房改革支出</t>
  </si>
  <si>
    <t>住房公积金</t>
  </si>
  <si>
    <t>进修及培训</t>
  </si>
  <si>
    <t>教师进修</t>
  </si>
  <si>
    <t xml:space="preserve">  社会保障缴费</t>
  </si>
  <si>
    <t xml:space="preserve">  绩效工资</t>
  </si>
  <si>
    <t xml:space="preserve">  离退休费</t>
  </si>
  <si>
    <t>住房公积金</t>
  </si>
  <si>
    <t xml:space="preserve">  生活补助</t>
  </si>
  <si>
    <t xml:space="preserve">  奖励金</t>
  </si>
  <si>
    <t xml:space="preserve">  住房公积金</t>
  </si>
  <si>
    <t xml:space="preserve">  其他对个人和家庭的补助</t>
  </si>
  <si>
    <t xml:space="preserve">  其他交通费用</t>
  </si>
  <si>
    <t xml:space="preserve">  福利费</t>
  </si>
  <si>
    <t xml:space="preserve">  工会经费</t>
  </si>
  <si>
    <t xml:space="preserve">  其他商品和服务支出</t>
  </si>
  <si>
    <t>教育支出</t>
  </si>
  <si>
    <t>教育管理事务</t>
  </si>
  <si>
    <t>行政运行</t>
  </si>
  <si>
    <t>其他教育管理事务支出</t>
  </si>
  <si>
    <t>普通教育</t>
  </si>
  <si>
    <t>学前教育</t>
  </si>
  <si>
    <t>小学教育</t>
  </si>
  <si>
    <t>初中教育</t>
  </si>
  <si>
    <t>高中教育</t>
  </si>
  <si>
    <t>其他普通教育支出</t>
  </si>
  <si>
    <t>职业教育</t>
  </si>
  <si>
    <t>职业高中教育</t>
  </si>
  <si>
    <t>进修及培训</t>
  </si>
  <si>
    <t>教师进修</t>
  </si>
  <si>
    <t>教育费附加安排的支出</t>
  </si>
  <si>
    <t>其他教育费附加安排的支出</t>
  </si>
  <si>
    <t>社会保障和就业支出</t>
  </si>
  <si>
    <t>财政对社会保险基金的补助</t>
  </si>
  <si>
    <t>财政对工伤保险基金的补助</t>
  </si>
  <si>
    <t>财政对生育保险基金的补助</t>
  </si>
  <si>
    <t>行政事业单位离退休</t>
  </si>
  <si>
    <t>事业单位离退休</t>
  </si>
  <si>
    <t>未归口管理的行政单位离退休</t>
  </si>
  <si>
    <t>医疗卫生与计划生育支出</t>
  </si>
  <si>
    <t>医疗保障</t>
  </si>
  <si>
    <t>行政单位医疗</t>
  </si>
  <si>
    <t>事业单位医疗</t>
  </si>
  <si>
    <t>公务员医疗补助</t>
  </si>
  <si>
    <t>住房保障支出</t>
  </si>
  <si>
    <t>住房改革支出</t>
  </si>
  <si>
    <t>勐海县教育系统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</si>
</sst>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804]#,##0.00#;\(\-#,##0.00#\);\ "/>
  </numFmts>
  <fonts count="59">
    <font>
      <sz val="11"/>
      <color theme="1"/>
      <name val="Calibri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8"/>
      <color indexed="8"/>
      <name val="黑体"/>
      <family val="3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9"/>
      <color indexed="8"/>
      <name val="黑体"/>
      <family val="3"/>
    </font>
    <font>
      <sz val="20"/>
      <color indexed="8"/>
      <name val="方正小标宋简体"/>
      <family val="4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sz val="10"/>
      <color theme="1"/>
      <name val="Calibri"/>
      <family val="0"/>
    </font>
    <font>
      <sz val="8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黑体"/>
      <family val="3"/>
    </font>
    <font>
      <sz val="9"/>
      <color theme="1"/>
      <name val="黑体"/>
      <family val="3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b/>
      <sz val="9"/>
      <color theme="1"/>
      <name val="Calibri"/>
      <family val="0"/>
    </font>
    <font>
      <sz val="20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54" fillId="0" borderId="0" xfId="0" applyFont="1" applyAlignment="1">
      <alignment horizontal="right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vertical="center"/>
    </xf>
    <xf numFmtId="0" fontId="4" fillId="0" borderId="0" xfId="40" applyFont="1" applyAlignment="1" applyProtection="1">
      <alignment horizontal="center" vertical="top" wrapText="1" readingOrder="1"/>
      <protection locked="0"/>
    </xf>
    <xf numFmtId="0" fontId="5" fillId="0" borderId="0" xfId="40" applyFont="1" applyAlignment="1" applyProtection="1">
      <alignment horizontal="right" vertical="top" wrapText="1" readingOrder="1"/>
      <protection locked="0"/>
    </xf>
    <xf numFmtId="0" fontId="3" fillId="0" borderId="0" xfId="40">
      <alignment/>
      <protection/>
    </xf>
    <xf numFmtId="0" fontId="7" fillId="0" borderId="12" xfId="0" applyFont="1" applyFill="1" applyBorder="1" applyAlignment="1" applyProtection="1">
      <alignment horizontal="center" vertical="center" wrapText="1" readingOrder="1"/>
      <protection locked="0"/>
    </xf>
    <xf numFmtId="0" fontId="7" fillId="0" borderId="10" xfId="0" applyFont="1" applyFill="1" applyBorder="1" applyAlignment="1" applyProtection="1">
      <alignment horizontal="center" vertical="center" wrapText="1" readingOrder="1"/>
      <protection locked="0"/>
    </xf>
    <xf numFmtId="0" fontId="6" fillId="0" borderId="0" xfId="40" applyFont="1" applyAlignment="1" applyProtection="1">
      <alignment horizontal="center" vertical="center" wrapText="1" readingOrder="1"/>
      <protection locked="0"/>
    </xf>
    <xf numFmtId="0" fontId="3" fillId="0" borderId="0" xfId="40" applyAlignment="1">
      <alignment horizontal="right"/>
      <protection/>
    </xf>
    <xf numFmtId="0" fontId="53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0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vertical="center"/>
    </xf>
    <xf numFmtId="0" fontId="4" fillId="0" borderId="10" xfId="40" applyFont="1" applyBorder="1" applyAlignment="1" applyProtection="1">
      <alignment horizontal="center" vertical="center" wrapText="1" readingOrder="1"/>
      <protection locked="0"/>
    </xf>
    <xf numFmtId="0" fontId="50" fillId="0" borderId="10" xfId="0" applyFont="1" applyBorder="1" applyAlignment="1">
      <alignment vertical="center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vertical="center"/>
    </xf>
    <xf numFmtId="0" fontId="56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/>
    </xf>
    <xf numFmtId="0" fontId="5" fillId="0" borderId="10" xfId="40" applyFont="1" applyBorder="1" applyAlignment="1" applyProtection="1">
      <alignment horizontal="center" vertical="center" wrapText="1" readingOrder="1"/>
      <protection locked="0"/>
    </xf>
    <xf numFmtId="0" fontId="5" fillId="0" borderId="10" xfId="40" applyFont="1" applyBorder="1" applyAlignment="1" applyProtection="1">
      <alignment horizontal="left" vertical="center" wrapText="1" readingOrder="1"/>
      <protection locked="0"/>
    </xf>
    <xf numFmtId="43" fontId="9" fillId="0" borderId="10" xfId="40" applyNumberFormat="1" applyFont="1" applyBorder="1" applyAlignment="1" applyProtection="1">
      <alignment horizontal="center" vertical="center" wrapText="1" readingOrder="1"/>
      <protection locked="0"/>
    </xf>
    <xf numFmtId="43" fontId="10" fillId="0" borderId="10" xfId="40" applyNumberFormat="1" applyFont="1" applyBorder="1" applyAlignment="1" applyProtection="1">
      <alignment horizontal="center" vertical="center" wrapText="1" readingOrder="1"/>
      <protection locked="0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/>
    </xf>
    <xf numFmtId="43" fontId="55" fillId="0" borderId="10" xfId="0" applyNumberFormat="1" applyFont="1" applyFill="1" applyBorder="1" applyAlignment="1">
      <alignment horizontal="center" vertical="center"/>
    </xf>
    <xf numFmtId="43" fontId="55" fillId="0" borderId="10" xfId="0" applyNumberFormat="1" applyFont="1" applyBorder="1" applyAlignment="1">
      <alignment horizontal="center" vertical="center"/>
    </xf>
    <xf numFmtId="43" fontId="50" fillId="0" borderId="10" xfId="0" applyNumberFormat="1" applyFont="1" applyFill="1" applyBorder="1" applyAlignment="1">
      <alignment horizontal="center" vertical="center"/>
    </xf>
    <xf numFmtId="43" fontId="50" fillId="33" borderId="10" xfId="0" applyNumberFormat="1" applyFont="1" applyFill="1" applyBorder="1" applyAlignment="1">
      <alignment horizontal="center" vertical="center"/>
    </xf>
    <xf numFmtId="43" fontId="50" fillId="0" borderId="10" xfId="0" applyNumberFormat="1" applyFont="1" applyBorder="1" applyAlignment="1">
      <alignment horizontal="center" vertical="center"/>
    </xf>
    <xf numFmtId="43" fontId="55" fillId="33" borderId="10" xfId="0" applyNumberFormat="1" applyFont="1" applyFill="1" applyBorder="1" applyAlignment="1">
      <alignment horizontal="center" vertical="center"/>
    </xf>
    <xf numFmtId="43" fontId="55" fillId="0" borderId="10" xfId="0" applyNumberFormat="1" applyFont="1" applyBorder="1" applyAlignment="1">
      <alignment horizontal="center" vertical="center"/>
    </xf>
    <xf numFmtId="43" fontId="50" fillId="0" borderId="13" xfId="0" applyNumberFormat="1" applyFont="1" applyBorder="1" applyAlignment="1">
      <alignment horizontal="center" vertical="center"/>
    </xf>
    <xf numFmtId="43" fontId="0" fillId="0" borderId="10" xfId="0" applyNumberFormat="1" applyBorder="1" applyAlignment="1">
      <alignment horizontal="center" vertical="center"/>
    </xf>
    <xf numFmtId="0" fontId="9" fillId="0" borderId="14" xfId="40" applyFont="1" applyBorder="1" applyAlignment="1" applyProtection="1">
      <alignment horizontal="left" vertical="center" wrapText="1" readingOrder="1"/>
      <protection locked="0"/>
    </xf>
    <xf numFmtId="176" fontId="9" fillId="0" borderId="14" xfId="40" applyNumberFormat="1" applyFont="1" applyBorder="1" applyAlignment="1" applyProtection="1">
      <alignment horizontal="center" vertical="center" wrapText="1" readingOrder="1"/>
      <protection locked="0"/>
    </xf>
    <xf numFmtId="0" fontId="9" fillId="0" borderId="12" xfId="40" applyFont="1" applyBorder="1" applyAlignment="1" applyProtection="1">
      <alignment horizontal="center" vertical="center" wrapText="1" readingOrder="1"/>
      <protection locked="0"/>
    </xf>
    <xf numFmtId="0" fontId="9" fillId="0" borderId="14" xfId="40" applyFont="1" applyBorder="1" applyAlignment="1" applyProtection="1">
      <alignment horizontal="center" vertical="center" wrapText="1" readingOrder="1"/>
      <protection locked="0"/>
    </xf>
    <xf numFmtId="0" fontId="10" fillId="0" borderId="14" xfId="40" applyFont="1" applyBorder="1" applyAlignment="1" applyProtection="1">
      <alignment horizontal="center" vertical="center" wrapText="1" readingOrder="1"/>
      <protection locked="0"/>
    </xf>
    <xf numFmtId="0" fontId="10" fillId="0" borderId="12" xfId="40" applyFont="1" applyBorder="1" applyAlignment="1" applyProtection="1">
      <alignment horizontal="center" vertical="center" wrapText="1" readingOrder="1"/>
      <protection locked="0"/>
    </xf>
    <xf numFmtId="43" fontId="56" fillId="0" borderId="10" xfId="0" applyNumberFormat="1" applyFont="1" applyBorder="1" applyAlignment="1">
      <alignment horizontal="center" vertical="center"/>
    </xf>
    <xf numFmtId="43" fontId="50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left" vertical="center"/>
    </xf>
    <xf numFmtId="0" fontId="6" fillId="0" borderId="0" xfId="40" applyFont="1" applyAlignment="1" applyProtection="1">
      <alignment horizontal="center" vertical="center" wrapText="1" readingOrder="1"/>
      <protection locked="0"/>
    </xf>
    <xf numFmtId="0" fontId="3" fillId="0" borderId="0" xfId="40">
      <alignment/>
      <protection/>
    </xf>
    <xf numFmtId="0" fontId="53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center" vertical="center"/>
    </xf>
    <xf numFmtId="0" fontId="7" fillId="33" borderId="15" xfId="0" applyFont="1" applyFill="1" applyBorder="1" applyAlignment="1" applyProtection="1">
      <alignment horizontal="center" vertical="center" wrapText="1" readingOrder="1"/>
      <protection locked="0"/>
    </xf>
    <xf numFmtId="0" fontId="8" fillId="33" borderId="16" xfId="0" applyFont="1" applyFill="1" applyBorder="1" applyAlignment="1" applyProtection="1">
      <alignment vertical="top" wrapText="1"/>
      <protection locked="0"/>
    </xf>
    <xf numFmtId="0" fontId="7" fillId="0" borderId="14" xfId="0" applyFont="1" applyFill="1" applyBorder="1" applyAlignment="1" applyProtection="1">
      <alignment horizontal="center" vertical="center" wrapText="1" readingOrder="1"/>
      <protection locked="0"/>
    </xf>
    <xf numFmtId="0" fontId="8" fillId="0" borderId="17" xfId="0" applyFont="1" applyFill="1" applyBorder="1" applyAlignment="1" applyProtection="1">
      <alignment vertical="top" wrapText="1"/>
      <protection locked="0"/>
    </xf>
    <xf numFmtId="0" fontId="8" fillId="0" borderId="18" xfId="0" applyFont="1" applyFill="1" applyBorder="1" applyAlignment="1" applyProtection="1">
      <alignment vertical="top" wrapText="1"/>
      <protection locked="0"/>
    </xf>
    <xf numFmtId="0" fontId="8" fillId="0" borderId="19" xfId="0" applyFont="1" applyFill="1" applyBorder="1" applyAlignment="1" applyProtection="1">
      <alignment vertical="top" wrapText="1"/>
      <protection locked="0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right" vertical="center"/>
    </xf>
    <xf numFmtId="0" fontId="54" fillId="0" borderId="11" xfId="0" applyFont="1" applyBorder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tabSelected="1" zoomScalePageLayoutView="0" workbookViewId="0" topLeftCell="A1">
      <selection activeCell="B28" sqref="B28"/>
    </sheetView>
  </sheetViews>
  <sheetFormatPr defaultColWidth="9.140625" defaultRowHeight="15"/>
  <cols>
    <col min="1" max="1" width="0.9921875" style="15" customWidth="1"/>
    <col min="2" max="2" width="28.8515625" style="15" customWidth="1"/>
    <col min="3" max="3" width="15.28125" style="15" customWidth="1"/>
    <col min="4" max="4" width="25.7109375" style="15" customWidth="1"/>
    <col min="5" max="5" width="16.00390625" style="15" customWidth="1"/>
    <col min="6" max="6" width="0.71875" style="15" customWidth="1"/>
    <col min="7" max="16384" width="9.00390625" style="15" customWidth="1"/>
  </cols>
  <sheetData>
    <row r="1" spans="2:5" ht="12.75">
      <c r="B1" s="13"/>
      <c r="C1" s="13"/>
      <c r="D1" s="13"/>
      <c r="E1" s="14" t="s">
        <v>95</v>
      </c>
    </row>
    <row r="2" spans="2:5" ht="39.75" customHeight="1">
      <c r="B2" s="55" t="s">
        <v>57</v>
      </c>
      <c r="C2" s="56"/>
      <c r="D2" s="56"/>
      <c r="E2" s="56"/>
    </row>
    <row r="3" spans="2:5" ht="15" customHeight="1">
      <c r="B3" s="18"/>
      <c r="E3" s="19" t="s">
        <v>134</v>
      </c>
    </row>
    <row r="4" spans="2:5" ht="28.5" customHeight="1">
      <c r="B4" s="31" t="s">
        <v>58</v>
      </c>
      <c r="C4" s="32">
        <v>33942.3</v>
      </c>
      <c r="D4" s="31" t="s">
        <v>59</v>
      </c>
      <c r="E4" s="32">
        <v>33942.3</v>
      </c>
    </row>
    <row r="5" spans="2:5" ht="28.5" customHeight="1">
      <c r="B5" s="31" t="s">
        <v>60</v>
      </c>
      <c r="C5" s="32">
        <v>33942.3</v>
      </c>
      <c r="D5" s="31" t="s">
        <v>61</v>
      </c>
      <c r="E5" s="32"/>
    </row>
    <row r="6" spans="2:5" ht="28.5" customHeight="1">
      <c r="B6" s="31" t="s">
        <v>62</v>
      </c>
      <c r="C6" s="32">
        <v>33942.3</v>
      </c>
      <c r="D6" s="31" t="s">
        <v>63</v>
      </c>
      <c r="E6" s="32"/>
    </row>
    <row r="7" spans="2:5" ht="28.5" customHeight="1">
      <c r="B7" s="31" t="s">
        <v>64</v>
      </c>
      <c r="C7" s="32"/>
      <c r="D7" s="31" t="s">
        <v>65</v>
      </c>
      <c r="E7" s="32"/>
    </row>
    <row r="8" spans="2:5" ht="28.5" customHeight="1">
      <c r="B8" s="31" t="s">
        <v>66</v>
      </c>
      <c r="C8" s="32"/>
      <c r="D8" s="31" t="s">
        <v>67</v>
      </c>
      <c r="E8" s="32"/>
    </row>
    <row r="9" spans="2:5" ht="28.5" customHeight="1">
      <c r="B9" s="31" t="s">
        <v>68</v>
      </c>
      <c r="C9" s="32"/>
      <c r="D9" s="31" t="s">
        <v>69</v>
      </c>
      <c r="E9" s="32">
        <v>21707.5</v>
      </c>
    </row>
    <row r="10" spans="2:5" ht="28.5" customHeight="1">
      <c r="B10" s="31" t="s">
        <v>70</v>
      </c>
      <c r="C10" s="32"/>
      <c r="D10" s="31" t="s">
        <v>71</v>
      </c>
      <c r="E10" s="32"/>
    </row>
    <row r="11" spans="2:5" ht="28.5" customHeight="1">
      <c r="B11" s="31" t="s">
        <v>72</v>
      </c>
      <c r="C11" s="32"/>
      <c r="D11" s="31" t="s">
        <v>73</v>
      </c>
      <c r="E11" s="32"/>
    </row>
    <row r="12" spans="2:5" ht="28.5" customHeight="1">
      <c r="B12" s="31" t="s">
        <v>74</v>
      </c>
      <c r="C12" s="32"/>
      <c r="D12" s="31" t="s">
        <v>75</v>
      </c>
      <c r="E12" s="32">
        <v>6859.16</v>
      </c>
    </row>
    <row r="13" spans="2:5" ht="28.5" customHeight="1">
      <c r="B13" s="31" t="s">
        <v>76</v>
      </c>
      <c r="C13" s="32"/>
      <c r="D13" s="31" t="s">
        <v>77</v>
      </c>
      <c r="E13" s="32">
        <v>3168.62</v>
      </c>
    </row>
    <row r="14" spans="2:5" ht="28.5" customHeight="1">
      <c r="B14" s="31" t="s">
        <v>78</v>
      </c>
      <c r="C14" s="32"/>
      <c r="D14" s="31" t="s">
        <v>79</v>
      </c>
      <c r="E14" s="32"/>
    </row>
    <row r="15" spans="2:5" ht="28.5" customHeight="1">
      <c r="B15" s="30"/>
      <c r="C15" s="32"/>
      <c r="D15" s="31" t="s">
        <v>80</v>
      </c>
      <c r="E15" s="32"/>
    </row>
    <row r="16" spans="2:5" ht="28.5" customHeight="1">
      <c r="B16" s="30"/>
      <c r="C16" s="32"/>
      <c r="D16" s="31" t="s">
        <v>81</v>
      </c>
      <c r="E16" s="32"/>
    </row>
    <row r="17" spans="2:5" ht="28.5" customHeight="1">
      <c r="B17" s="30"/>
      <c r="C17" s="32"/>
      <c r="D17" s="31" t="s">
        <v>82</v>
      </c>
      <c r="E17" s="32"/>
    </row>
    <row r="18" spans="2:5" ht="28.5" customHeight="1">
      <c r="B18" s="30"/>
      <c r="C18" s="32"/>
      <c r="D18" s="31" t="s">
        <v>83</v>
      </c>
      <c r="E18" s="32"/>
    </row>
    <row r="19" spans="2:5" ht="28.5" customHeight="1">
      <c r="B19" s="30"/>
      <c r="C19" s="32"/>
      <c r="D19" s="31" t="s">
        <v>84</v>
      </c>
      <c r="E19" s="32"/>
    </row>
    <row r="20" spans="2:5" ht="28.5" customHeight="1">
      <c r="B20" s="30"/>
      <c r="C20" s="32"/>
      <c r="D20" s="31" t="s">
        <v>85</v>
      </c>
      <c r="E20" s="32"/>
    </row>
    <row r="21" spans="2:5" ht="28.5" customHeight="1">
      <c r="B21" s="30"/>
      <c r="C21" s="32"/>
      <c r="D21" s="31" t="s">
        <v>86</v>
      </c>
      <c r="E21" s="32"/>
    </row>
    <row r="22" spans="2:5" ht="28.5" customHeight="1">
      <c r="B22" s="30"/>
      <c r="C22" s="32"/>
      <c r="D22" s="31" t="s">
        <v>87</v>
      </c>
      <c r="E22" s="32"/>
    </row>
    <row r="23" spans="2:5" ht="28.5" customHeight="1">
      <c r="B23" s="30"/>
      <c r="C23" s="32"/>
      <c r="D23" s="31" t="s">
        <v>88</v>
      </c>
      <c r="E23" s="32">
        <v>2207.02</v>
      </c>
    </row>
    <row r="24" spans="2:5" ht="28.5" customHeight="1">
      <c r="B24" s="30"/>
      <c r="C24" s="32"/>
      <c r="D24" s="31" t="s">
        <v>89</v>
      </c>
      <c r="E24" s="32"/>
    </row>
    <row r="25" spans="2:5" ht="28.5" customHeight="1">
      <c r="B25" s="30"/>
      <c r="C25" s="32"/>
      <c r="D25" s="31" t="s">
        <v>90</v>
      </c>
      <c r="E25" s="32"/>
    </row>
    <row r="26" spans="2:5" ht="28.5" customHeight="1">
      <c r="B26" s="30"/>
      <c r="C26" s="32"/>
      <c r="D26" s="31" t="s">
        <v>91</v>
      </c>
      <c r="E26" s="32"/>
    </row>
    <row r="27" spans="2:5" ht="28.5" customHeight="1">
      <c r="B27" s="24"/>
      <c r="C27" s="33"/>
      <c r="D27" s="31" t="s">
        <v>92</v>
      </c>
      <c r="E27" s="32"/>
    </row>
    <row r="28" spans="2:5" ht="28.5" customHeight="1">
      <c r="B28" s="24" t="s">
        <v>93</v>
      </c>
      <c r="C28" s="32">
        <v>33942.3</v>
      </c>
      <c r="D28" s="24" t="s">
        <v>94</v>
      </c>
      <c r="E28" s="32">
        <v>33942.3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4">
      <selection activeCell="C7" sqref="C7"/>
    </sheetView>
  </sheetViews>
  <sheetFormatPr defaultColWidth="9.140625" defaultRowHeight="15"/>
  <cols>
    <col min="1" max="1" width="10.7109375" style="0" customWidth="1"/>
    <col min="2" max="2" width="24.421875" style="0" customWidth="1"/>
    <col min="3" max="3" width="18.28125" style="0" customWidth="1"/>
    <col min="4" max="4" width="18.28125" style="21" customWidth="1"/>
    <col min="5" max="5" width="18.28125" style="0" customWidth="1"/>
  </cols>
  <sheetData>
    <row r="1" spans="1:5" ht="19.5" customHeight="1">
      <c r="A1" s="60" t="s">
        <v>12</v>
      </c>
      <c r="B1" s="60"/>
      <c r="C1" s="60"/>
      <c r="D1" s="60"/>
      <c r="E1" s="60"/>
    </row>
    <row r="2" spans="1:5" ht="39.75" customHeight="1">
      <c r="A2" s="59" t="s">
        <v>11</v>
      </c>
      <c r="B2" s="59"/>
      <c r="C2" s="59"/>
      <c r="D2" s="59"/>
      <c r="E2" s="59"/>
    </row>
    <row r="3" spans="1:5" ht="13.5">
      <c r="A3" s="58" t="s">
        <v>1</v>
      </c>
      <c r="B3" s="58"/>
      <c r="C3" s="58"/>
      <c r="D3" s="58"/>
      <c r="E3" s="58"/>
    </row>
    <row r="4" spans="1:5" ht="39.75" customHeight="1">
      <c r="A4" s="57" t="s">
        <v>8</v>
      </c>
      <c r="B4" s="57"/>
      <c r="C4" s="57" t="s">
        <v>10</v>
      </c>
      <c r="D4" s="57"/>
      <c r="E4" s="57"/>
    </row>
    <row r="5" spans="1:5" ht="18" customHeight="1">
      <c r="A5" s="57" t="s">
        <v>2</v>
      </c>
      <c r="B5" s="57" t="s">
        <v>3</v>
      </c>
      <c r="C5" s="57" t="s">
        <v>7</v>
      </c>
      <c r="D5" s="57"/>
      <c r="E5" s="57"/>
    </row>
    <row r="6" spans="1:5" ht="18" customHeight="1">
      <c r="A6" s="57"/>
      <c r="B6" s="57"/>
      <c r="C6" s="11" t="s">
        <v>4</v>
      </c>
      <c r="D6" s="20" t="s">
        <v>5</v>
      </c>
      <c r="E6" s="11" t="s">
        <v>6</v>
      </c>
    </row>
    <row r="7" spans="1:5" ht="18" customHeight="1">
      <c r="A7" s="34">
        <v>205</v>
      </c>
      <c r="B7" s="34" t="s">
        <v>140</v>
      </c>
      <c r="C7" s="37">
        <f>SUM(C8+C11+C17+C19+C21)</f>
        <v>21707.499999999996</v>
      </c>
      <c r="D7" s="37">
        <f>SUM(D8+D11+D17+D19+D21)</f>
        <v>20866.699999999997</v>
      </c>
      <c r="E7" s="37">
        <f>SUM(E8+E11+E17+E19+E21)</f>
        <v>840.8</v>
      </c>
    </row>
    <row r="8" spans="1:5" ht="18" customHeight="1">
      <c r="A8" s="22">
        <v>20501</v>
      </c>
      <c r="B8" s="22" t="s">
        <v>141</v>
      </c>
      <c r="C8" s="39">
        <f>SUM(D8+E8)</f>
        <v>500.19</v>
      </c>
      <c r="D8" s="40">
        <v>500.19</v>
      </c>
      <c r="E8" s="41"/>
    </row>
    <row r="9" spans="1:5" ht="18" customHeight="1">
      <c r="A9" s="22">
        <v>2050101</v>
      </c>
      <c r="B9" s="22" t="s">
        <v>142</v>
      </c>
      <c r="C9" s="39">
        <f aca="true" t="shared" si="0" ref="C9:C37">SUM(D9+E9)</f>
        <v>172.43</v>
      </c>
      <c r="D9" s="40">
        <v>172.43</v>
      </c>
      <c r="E9" s="41"/>
    </row>
    <row r="10" spans="1:5" ht="18" customHeight="1">
      <c r="A10" s="22">
        <v>2050199</v>
      </c>
      <c r="B10" s="23" t="s">
        <v>136</v>
      </c>
      <c r="C10" s="39">
        <f t="shared" si="0"/>
        <v>327.76</v>
      </c>
      <c r="D10" s="40">
        <v>327.76</v>
      </c>
      <c r="E10" s="41"/>
    </row>
    <row r="11" spans="1:5" ht="18" customHeight="1">
      <c r="A11" s="22">
        <v>20502</v>
      </c>
      <c r="B11" s="22" t="s">
        <v>143</v>
      </c>
      <c r="C11" s="39">
        <f t="shared" si="0"/>
        <v>20300.819999999996</v>
      </c>
      <c r="D11" s="41">
        <f>SUM(D12+D13+D14+D15+D16)</f>
        <v>19760.019999999997</v>
      </c>
      <c r="E11" s="41">
        <f>SUM(E12+E13+E14+E15+E16)</f>
        <v>540.8</v>
      </c>
    </row>
    <row r="12" spans="1:5" ht="18" customHeight="1">
      <c r="A12" s="22">
        <v>2050201</v>
      </c>
      <c r="B12" s="22" t="s">
        <v>144</v>
      </c>
      <c r="C12" s="39">
        <f t="shared" si="0"/>
        <v>387.78</v>
      </c>
      <c r="D12" s="40">
        <v>386.53</v>
      </c>
      <c r="E12" s="41">
        <v>1.25</v>
      </c>
    </row>
    <row r="13" spans="1:5" ht="18" customHeight="1">
      <c r="A13" s="22">
        <v>2050202</v>
      </c>
      <c r="B13" s="22" t="s">
        <v>145</v>
      </c>
      <c r="C13" s="39">
        <f t="shared" si="0"/>
        <v>13066.97</v>
      </c>
      <c r="D13" s="40">
        <v>12914.33</v>
      </c>
      <c r="E13" s="41">
        <v>152.64</v>
      </c>
    </row>
    <row r="14" spans="1:5" ht="18" customHeight="1">
      <c r="A14" s="22">
        <v>2050203</v>
      </c>
      <c r="B14" s="22" t="s">
        <v>146</v>
      </c>
      <c r="C14" s="39">
        <f t="shared" si="0"/>
        <v>5492.4</v>
      </c>
      <c r="D14" s="40">
        <v>5349.49</v>
      </c>
      <c r="E14" s="41">
        <v>142.91</v>
      </c>
    </row>
    <row r="15" spans="1:5" ht="18" customHeight="1">
      <c r="A15" s="22">
        <v>2050204</v>
      </c>
      <c r="B15" s="22" t="s">
        <v>147</v>
      </c>
      <c r="C15" s="39">
        <f t="shared" si="0"/>
        <v>1109.67</v>
      </c>
      <c r="D15" s="40">
        <v>1109.67</v>
      </c>
      <c r="E15" s="41"/>
    </row>
    <row r="16" spans="1:5" ht="18" customHeight="1">
      <c r="A16" s="22">
        <v>2050299</v>
      </c>
      <c r="B16" s="22" t="s">
        <v>148</v>
      </c>
      <c r="C16" s="39">
        <f t="shared" si="0"/>
        <v>244</v>
      </c>
      <c r="D16" s="40"/>
      <c r="E16" s="41">
        <v>244</v>
      </c>
    </row>
    <row r="17" spans="1:5" ht="18" customHeight="1">
      <c r="A17" s="22">
        <v>20503</v>
      </c>
      <c r="B17" s="22" t="s">
        <v>154</v>
      </c>
      <c r="C17" s="39">
        <v>550.34</v>
      </c>
      <c r="D17" s="39">
        <v>550.34</v>
      </c>
      <c r="E17" s="41"/>
    </row>
    <row r="18" spans="1:5" ht="18" customHeight="1">
      <c r="A18" s="22">
        <v>2050304</v>
      </c>
      <c r="B18" s="22" t="s">
        <v>149</v>
      </c>
      <c r="C18" s="39">
        <f t="shared" si="0"/>
        <v>550.34</v>
      </c>
      <c r="D18" s="40">
        <v>550.34</v>
      </c>
      <c r="E18" s="41"/>
    </row>
    <row r="19" spans="1:5" ht="18" customHeight="1">
      <c r="A19" s="22">
        <v>20508</v>
      </c>
      <c r="B19" s="22" t="s">
        <v>166</v>
      </c>
      <c r="C19" s="39">
        <f t="shared" si="0"/>
        <v>56.15</v>
      </c>
      <c r="D19" s="40">
        <v>56.15</v>
      </c>
      <c r="E19" s="41"/>
    </row>
    <row r="20" spans="1:5" ht="18" customHeight="1">
      <c r="A20" s="22">
        <v>2050801</v>
      </c>
      <c r="B20" s="22" t="s">
        <v>167</v>
      </c>
      <c r="C20" s="39">
        <f t="shared" si="0"/>
        <v>56.15</v>
      </c>
      <c r="D20" s="40">
        <v>56.15</v>
      </c>
      <c r="E20" s="41"/>
    </row>
    <row r="21" spans="1:5" ht="18" customHeight="1">
      <c r="A21" s="22">
        <v>20509</v>
      </c>
      <c r="B21" s="22" t="s">
        <v>137</v>
      </c>
      <c r="C21" s="39">
        <f t="shared" si="0"/>
        <v>300</v>
      </c>
      <c r="D21" s="40"/>
      <c r="E21" s="41">
        <v>300</v>
      </c>
    </row>
    <row r="22" spans="1:5" ht="18" customHeight="1">
      <c r="A22" s="22">
        <v>2050999</v>
      </c>
      <c r="B22" s="22" t="s">
        <v>153</v>
      </c>
      <c r="C22" s="39">
        <f t="shared" si="0"/>
        <v>300</v>
      </c>
      <c r="D22" s="40"/>
      <c r="E22" s="41">
        <v>300</v>
      </c>
    </row>
    <row r="23" spans="1:5" ht="18" customHeight="1">
      <c r="A23" s="34">
        <v>208</v>
      </c>
      <c r="B23" s="34" t="s">
        <v>150</v>
      </c>
      <c r="C23" s="37">
        <f>SUM(C24+C27)</f>
        <v>6859.16</v>
      </c>
      <c r="D23" s="38">
        <f>SUM(D24+D27)</f>
        <v>6859.16</v>
      </c>
      <c r="E23" s="38"/>
    </row>
    <row r="24" spans="1:5" ht="18" customHeight="1">
      <c r="A24" s="22">
        <v>20803</v>
      </c>
      <c r="B24" s="22" t="s">
        <v>151</v>
      </c>
      <c r="C24" s="39">
        <f t="shared" si="0"/>
        <v>142.36</v>
      </c>
      <c r="D24" s="41">
        <f>SUM(D25:D26)</f>
        <v>142.36</v>
      </c>
      <c r="E24" s="41"/>
    </row>
    <row r="25" spans="1:5" ht="18" customHeight="1">
      <c r="A25" s="22">
        <v>2080304</v>
      </c>
      <c r="B25" s="22" t="s">
        <v>138</v>
      </c>
      <c r="C25" s="39">
        <v>62.68</v>
      </c>
      <c r="D25" s="41">
        <v>62.68</v>
      </c>
      <c r="E25" s="41"/>
    </row>
    <row r="26" spans="1:5" ht="18" customHeight="1">
      <c r="A26" s="22">
        <v>2080305</v>
      </c>
      <c r="B26" s="22" t="s">
        <v>139</v>
      </c>
      <c r="C26" s="39">
        <v>79.68</v>
      </c>
      <c r="D26" s="41">
        <v>79.68</v>
      </c>
      <c r="E26" s="41"/>
    </row>
    <row r="27" spans="1:5" ht="18" customHeight="1">
      <c r="A27" s="22">
        <v>20805</v>
      </c>
      <c r="B27" s="22" t="s">
        <v>155</v>
      </c>
      <c r="C27" s="39">
        <f t="shared" si="0"/>
        <v>6716.8</v>
      </c>
      <c r="D27" s="41">
        <f>SUM(D28:D29)</f>
        <v>6716.8</v>
      </c>
      <c r="E27" s="41"/>
    </row>
    <row r="28" spans="1:5" ht="18" customHeight="1">
      <c r="A28" s="22">
        <v>2080502</v>
      </c>
      <c r="B28" s="22" t="s">
        <v>156</v>
      </c>
      <c r="C28" s="39">
        <f t="shared" si="0"/>
        <v>6601.95</v>
      </c>
      <c r="D28" s="40">
        <v>6601.95</v>
      </c>
      <c r="E28" s="41"/>
    </row>
    <row r="29" spans="1:5" ht="18" customHeight="1">
      <c r="A29" s="22">
        <v>2080504</v>
      </c>
      <c r="B29" s="22" t="s">
        <v>157</v>
      </c>
      <c r="C29" s="39">
        <f t="shared" si="0"/>
        <v>114.85</v>
      </c>
      <c r="D29" s="40">
        <v>114.85</v>
      </c>
      <c r="E29" s="41"/>
    </row>
    <row r="30" spans="1:5" ht="18" customHeight="1">
      <c r="A30" s="34">
        <v>210</v>
      </c>
      <c r="B30" s="34" t="s">
        <v>158</v>
      </c>
      <c r="C30" s="37">
        <f t="shared" si="0"/>
        <v>3168.62</v>
      </c>
      <c r="D30" s="42">
        <v>3168.62</v>
      </c>
      <c r="E30" s="38"/>
    </row>
    <row r="31" spans="1:5" ht="18" customHeight="1">
      <c r="A31" s="22">
        <v>20105</v>
      </c>
      <c r="B31" s="22" t="s">
        <v>159</v>
      </c>
      <c r="C31" s="39">
        <f t="shared" si="0"/>
        <v>3168.62</v>
      </c>
      <c r="D31" s="41">
        <f>SUM(D32:D34)</f>
        <v>3168.62</v>
      </c>
      <c r="E31" s="41"/>
    </row>
    <row r="32" spans="1:5" ht="18" customHeight="1">
      <c r="A32" s="22">
        <v>2010501</v>
      </c>
      <c r="B32" s="22" t="s">
        <v>160</v>
      </c>
      <c r="C32" s="39">
        <f t="shared" si="0"/>
        <v>15.73</v>
      </c>
      <c r="D32" s="40">
        <v>15.73</v>
      </c>
      <c r="E32" s="41"/>
    </row>
    <row r="33" spans="1:5" ht="18" customHeight="1">
      <c r="A33" s="22">
        <v>2010502</v>
      </c>
      <c r="B33" s="22" t="s">
        <v>161</v>
      </c>
      <c r="C33" s="39">
        <f t="shared" si="0"/>
        <v>1903.05</v>
      </c>
      <c r="D33" s="40">
        <v>1903.05</v>
      </c>
      <c r="E33" s="41"/>
    </row>
    <row r="34" spans="1:5" ht="18" customHeight="1">
      <c r="A34" s="22">
        <v>2010503</v>
      </c>
      <c r="B34" s="22" t="s">
        <v>162</v>
      </c>
      <c r="C34" s="39">
        <f t="shared" si="0"/>
        <v>1249.84</v>
      </c>
      <c r="D34" s="40">
        <v>1249.84</v>
      </c>
      <c r="E34" s="41"/>
    </row>
    <row r="35" spans="1:5" ht="18" customHeight="1">
      <c r="A35" s="34">
        <v>221</v>
      </c>
      <c r="B35" s="34" t="s">
        <v>163</v>
      </c>
      <c r="C35" s="37">
        <f t="shared" si="0"/>
        <v>2207.02</v>
      </c>
      <c r="D35" s="42">
        <v>2207.02</v>
      </c>
      <c r="E35" s="38"/>
    </row>
    <row r="36" spans="1:5" ht="18" customHeight="1">
      <c r="A36" s="22">
        <v>22102</v>
      </c>
      <c r="B36" s="22" t="s">
        <v>164</v>
      </c>
      <c r="C36" s="39">
        <f t="shared" si="0"/>
        <v>2207.02</v>
      </c>
      <c r="D36" s="40">
        <v>2207.02</v>
      </c>
      <c r="E36" s="41"/>
    </row>
    <row r="37" spans="1:5" ht="18" customHeight="1">
      <c r="A37" s="22">
        <v>2210201</v>
      </c>
      <c r="B37" s="22" t="s">
        <v>165</v>
      </c>
      <c r="C37" s="39">
        <f t="shared" si="0"/>
        <v>2207.02</v>
      </c>
      <c r="D37" s="40">
        <v>2207.02</v>
      </c>
      <c r="E37" s="41"/>
    </row>
    <row r="38" spans="1:5" ht="18" customHeight="1">
      <c r="A38" s="35"/>
      <c r="B38" s="36" t="s">
        <v>152</v>
      </c>
      <c r="C38" s="37">
        <v>33942.299999999996</v>
      </c>
      <c r="D38" s="42">
        <v>33101.49999999999</v>
      </c>
      <c r="E38" s="38">
        <v>840.8</v>
      </c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N19" sqref="N19"/>
    </sheetView>
  </sheetViews>
  <sheetFormatPr defaultColWidth="9.140625" defaultRowHeight="15"/>
  <cols>
    <col min="1" max="1" width="8.00390625" style="0" customWidth="1"/>
    <col min="2" max="2" width="23.421875" style="0" customWidth="1"/>
    <col min="3" max="3" width="12.140625" style="0" customWidth="1"/>
    <col min="4" max="4" width="12.140625" style="21" customWidth="1"/>
    <col min="5" max="5" width="9.8515625" style="0" customWidth="1"/>
    <col min="6" max="6" width="4.57421875" style="0" customWidth="1"/>
    <col min="7" max="7" width="6.421875" style="0" customWidth="1"/>
    <col min="8" max="8" width="8.57421875" style="0" customWidth="1"/>
    <col min="9" max="9" width="6.57421875" style="0" customWidth="1"/>
  </cols>
  <sheetData>
    <row r="1" spans="1:9" ht="19.5" customHeight="1">
      <c r="A1" s="61" t="s">
        <v>17</v>
      </c>
      <c r="B1" s="61"/>
      <c r="C1" s="61"/>
      <c r="D1" s="61"/>
      <c r="E1" s="61"/>
      <c r="F1" s="61"/>
      <c r="G1" s="61"/>
      <c r="H1" s="61"/>
      <c r="I1" s="61"/>
    </row>
    <row r="2" spans="1:9" ht="39.75" customHeight="1">
      <c r="A2" s="59" t="s">
        <v>135</v>
      </c>
      <c r="B2" s="59"/>
      <c r="C2" s="59"/>
      <c r="D2" s="59"/>
      <c r="E2" s="59"/>
      <c r="F2" s="59"/>
      <c r="G2" s="59"/>
      <c r="H2" s="59"/>
      <c r="I2" s="59"/>
    </row>
    <row r="3" spans="1:9" ht="15" customHeight="1">
      <c r="A3" s="61" t="s">
        <v>16</v>
      </c>
      <c r="B3" s="61"/>
      <c r="C3" s="61"/>
      <c r="D3" s="61"/>
      <c r="E3" s="61"/>
      <c r="F3" s="61"/>
      <c r="G3" s="61"/>
      <c r="H3" s="61"/>
      <c r="I3" s="61"/>
    </row>
    <row r="4" spans="1:9" ht="19.5" customHeight="1">
      <c r="A4" s="62" t="s">
        <v>14</v>
      </c>
      <c r="B4" s="62"/>
      <c r="C4" s="62" t="s">
        <v>102</v>
      </c>
      <c r="D4" s="63" t="s">
        <v>133</v>
      </c>
      <c r="E4" s="65" t="s">
        <v>96</v>
      </c>
      <c r="F4" s="65" t="s">
        <v>97</v>
      </c>
      <c r="G4" s="67"/>
      <c r="H4" s="67"/>
      <c r="I4" s="68"/>
    </row>
    <row r="5" spans="1:9" ht="43.5" customHeight="1">
      <c r="A5" s="5" t="s">
        <v>15</v>
      </c>
      <c r="B5" s="5" t="s">
        <v>13</v>
      </c>
      <c r="C5" s="62"/>
      <c r="D5" s="64"/>
      <c r="E5" s="66"/>
      <c r="F5" s="16" t="s">
        <v>98</v>
      </c>
      <c r="G5" s="17" t="s">
        <v>99</v>
      </c>
      <c r="H5" s="17" t="s">
        <v>100</v>
      </c>
      <c r="I5" s="17" t="s">
        <v>101</v>
      </c>
    </row>
    <row r="6" spans="1:9" ht="32.25" customHeight="1">
      <c r="A6" s="26">
        <v>301</v>
      </c>
      <c r="B6" s="27" t="s">
        <v>18</v>
      </c>
      <c r="C6" s="43">
        <f>SUM(C7:C11)</f>
        <v>22319.079999999998</v>
      </c>
      <c r="D6" s="43">
        <f>SUM(D7:D11)</f>
        <v>22319.079999999998</v>
      </c>
      <c r="E6" s="41"/>
      <c r="F6" s="44"/>
      <c r="G6" s="45"/>
      <c r="H6" s="45"/>
      <c r="I6" s="45"/>
    </row>
    <row r="7" spans="1:9" ht="32.25" customHeight="1">
      <c r="A7" s="6">
        <v>30101</v>
      </c>
      <c r="B7" s="2" t="s">
        <v>19</v>
      </c>
      <c r="C7" s="41">
        <v>12822.38</v>
      </c>
      <c r="D7" s="41">
        <v>12822.38</v>
      </c>
      <c r="E7" s="41"/>
      <c r="F7" s="44"/>
      <c r="G7" s="45"/>
      <c r="H7" s="45"/>
      <c r="I7" s="45"/>
    </row>
    <row r="8" spans="1:9" ht="32.25" customHeight="1">
      <c r="A8" s="6">
        <v>30102</v>
      </c>
      <c r="B8" s="2" t="s">
        <v>20</v>
      </c>
      <c r="C8" s="41">
        <v>3108</v>
      </c>
      <c r="D8" s="41">
        <v>3108</v>
      </c>
      <c r="E8" s="41"/>
      <c r="F8" s="44"/>
      <c r="G8" s="45"/>
      <c r="H8" s="45"/>
      <c r="I8" s="45"/>
    </row>
    <row r="9" spans="1:9" ht="32.25" customHeight="1">
      <c r="A9" s="6">
        <v>30103</v>
      </c>
      <c r="B9" s="2" t="s">
        <v>21</v>
      </c>
      <c r="C9" s="41">
        <v>621.44</v>
      </c>
      <c r="D9" s="41">
        <v>621.44</v>
      </c>
      <c r="E9" s="41"/>
      <c r="F9" s="44"/>
      <c r="G9" s="45"/>
      <c r="H9" s="45"/>
      <c r="I9" s="45"/>
    </row>
    <row r="10" spans="1:9" ht="32.25" customHeight="1">
      <c r="A10" s="22">
        <v>30104</v>
      </c>
      <c r="B10" s="25" t="s">
        <v>168</v>
      </c>
      <c r="C10" s="41">
        <v>3310.99</v>
      </c>
      <c r="D10" s="41">
        <v>3310.99</v>
      </c>
      <c r="E10" s="41"/>
      <c r="F10" s="44"/>
      <c r="G10" s="45"/>
      <c r="H10" s="45"/>
      <c r="I10" s="45"/>
    </row>
    <row r="11" spans="1:9" ht="32.25" customHeight="1">
      <c r="A11" s="22">
        <v>30107</v>
      </c>
      <c r="B11" s="25" t="s">
        <v>169</v>
      </c>
      <c r="C11" s="41">
        <v>2456.27</v>
      </c>
      <c r="D11" s="41">
        <v>2456.27</v>
      </c>
      <c r="E11" s="41"/>
      <c r="F11" s="44"/>
      <c r="G11" s="45"/>
      <c r="H11" s="45"/>
      <c r="I11" s="45"/>
    </row>
    <row r="12" spans="1:9" ht="32.25" customHeight="1">
      <c r="A12" s="26">
        <v>302</v>
      </c>
      <c r="B12" s="27" t="s">
        <v>22</v>
      </c>
      <c r="C12" s="43">
        <f>SUM(C13:C17)</f>
        <v>692.03</v>
      </c>
      <c r="D12" s="43">
        <f>SUM(D13:D17)</f>
        <v>692.03</v>
      </c>
      <c r="E12" s="41"/>
      <c r="F12" s="44"/>
      <c r="G12" s="45"/>
      <c r="H12" s="45"/>
      <c r="I12" s="45"/>
    </row>
    <row r="13" spans="1:9" ht="32.25" customHeight="1">
      <c r="A13" s="6">
        <v>30201</v>
      </c>
      <c r="B13" s="2" t="s">
        <v>23</v>
      </c>
      <c r="C13" s="41">
        <v>149.19</v>
      </c>
      <c r="D13" s="41">
        <v>149.19</v>
      </c>
      <c r="E13" s="41"/>
      <c r="F13" s="44"/>
      <c r="G13" s="45"/>
      <c r="H13" s="45"/>
      <c r="I13" s="45"/>
    </row>
    <row r="14" spans="1:9" ht="32.25" customHeight="1">
      <c r="A14" s="6">
        <v>30239</v>
      </c>
      <c r="B14" s="25" t="s">
        <v>176</v>
      </c>
      <c r="C14" s="41">
        <v>6</v>
      </c>
      <c r="D14" s="41">
        <v>6</v>
      </c>
      <c r="E14" s="41"/>
      <c r="F14" s="44"/>
      <c r="G14" s="45"/>
      <c r="H14" s="45"/>
      <c r="I14" s="45"/>
    </row>
    <row r="15" spans="1:9" ht="32.25" customHeight="1">
      <c r="A15" s="6">
        <v>30229</v>
      </c>
      <c r="B15" s="25" t="s">
        <v>177</v>
      </c>
      <c r="C15" s="41">
        <v>186.99</v>
      </c>
      <c r="D15" s="41">
        <v>186.99</v>
      </c>
      <c r="E15" s="41"/>
      <c r="F15" s="44"/>
      <c r="G15" s="45"/>
      <c r="H15" s="45"/>
      <c r="I15" s="45"/>
    </row>
    <row r="16" spans="1:9" ht="32.25" customHeight="1">
      <c r="A16" s="22">
        <v>30228</v>
      </c>
      <c r="B16" s="25" t="s">
        <v>178</v>
      </c>
      <c r="C16" s="41">
        <v>305.68</v>
      </c>
      <c r="D16" s="41">
        <v>305.68</v>
      </c>
      <c r="E16" s="41"/>
      <c r="F16" s="44"/>
      <c r="G16" s="45"/>
      <c r="H16" s="45"/>
      <c r="I16" s="45"/>
    </row>
    <row r="17" spans="1:9" ht="32.25" customHeight="1">
      <c r="A17" s="6">
        <v>30299</v>
      </c>
      <c r="B17" s="25" t="s">
        <v>179</v>
      </c>
      <c r="C17" s="41">
        <v>44.17</v>
      </c>
      <c r="D17" s="41">
        <v>44.17</v>
      </c>
      <c r="E17" s="41"/>
      <c r="F17" s="44"/>
      <c r="G17" s="45"/>
      <c r="H17" s="45"/>
      <c r="I17" s="45"/>
    </row>
    <row r="18" spans="1:9" ht="32.25" customHeight="1">
      <c r="A18" s="26">
        <v>303</v>
      </c>
      <c r="B18" s="27" t="s">
        <v>24</v>
      </c>
      <c r="C18" s="43">
        <f>SUM(C19:C23)</f>
        <v>10090.39</v>
      </c>
      <c r="D18" s="43">
        <f>SUM(D19:D23)</f>
        <v>10090.39</v>
      </c>
      <c r="E18" s="41"/>
      <c r="F18" s="44"/>
      <c r="G18" s="45"/>
      <c r="H18" s="45"/>
      <c r="I18" s="45"/>
    </row>
    <row r="19" spans="1:9" ht="32.25" customHeight="1">
      <c r="A19" s="6">
        <v>30301</v>
      </c>
      <c r="B19" s="25" t="s">
        <v>170</v>
      </c>
      <c r="C19" s="41">
        <v>5250.07</v>
      </c>
      <c r="D19" s="41">
        <v>5250.07</v>
      </c>
      <c r="E19" s="41"/>
      <c r="F19" s="44"/>
      <c r="G19" s="45"/>
      <c r="H19" s="45"/>
      <c r="I19" s="45"/>
    </row>
    <row r="20" spans="1:9" ht="32.25" customHeight="1">
      <c r="A20" s="6">
        <v>30305</v>
      </c>
      <c r="B20" s="25" t="s">
        <v>172</v>
      </c>
      <c r="C20" s="41">
        <v>1206.09</v>
      </c>
      <c r="D20" s="41">
        <v>1206.09</v>
      </c>
      <c r="E20" s="41"/>
      <c r="F20" s="44"/>
      <c r="G20" s="45"/>
      <c r="H20" s="45"/>
      <c r="I20" s="45"/>
    </row>
    <row r="21" spans="1:9" ht="32.25" customHeight="1">
      <c r="A21" s="6">
        <v>30309</v>
      </c>
      <c r="B21" s="25" t="s">
        <v>173</v>
      </c>
      <c r="C21" s="41">
        <v>1422</v>
      </c>
      <c r="D21" s="41">
        <v>1422</v>
      </c>
      <c r="E21" s="41"/>
      <c r="F21" s="44"/>
      <c r="G21" s="45"/>
      <c r="H21" s="45"/>
      <c r="I21" s="45"/>
    </row>
    <row r="22" spans="1:9" ht="32.25" customHeight="1">
      <c r="A22" s="22">
        <v>30311</v>
      </c>
      <c r="B22" s="25" t="s">
        <v>174</v>
      </c>
      <c r="C22" s="41">
        <v>2207.02</v>
      </c>
      <c r="D22" s="41">
        <v>2207.02</v>
      </c>
      <c r="E22" s="41"/>
      <c r="F22" s="41"/>
      <c r="G22" s="45"/>
      <c r="H22" s="45"/>
      <c r="I22" s="45"/>
    </row>
    <row r="23" spans="1:9" ht="32.25" customHeight="1">
      <c r="A23" s="22">
        <v>30399</v>
      </c>
      <c r="B23" s="25" t="s">
        <v>175</v>
      </c>
      <c r="C23" s="41">
        <v>5.21</v>
      </c>
      <c r="D23" s="41">
        <v>5.21</v>
      </c>
      <c r="E23" s="45"/>
      <c r="F23" s="45"/>
      <c r="G23" s="45"/>
      <c r="H23" s="45"/>
      <c r="I23" s="45"/>
    </row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A7" sqref="A7:L7"/>
    </sheetView>
  </sheetViews>
  <sheetFormatPr defaultColWidth="9.140625" defaultRowHeight="15"/>
  <cols>
    <col min="1" max="12" width="8.00390625" style="0" customWidth="1"/>
  </cols>
  <sheetData>
    <row r="1" spans="1:12" ht="19.5" customHeight="1">
      <c r="A1" s="61" t="s">
        <v>34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39.75" customHeight="1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24.75" customHeight="1">
      <c r="A3" s="12" t="s">
        <v>32</v>
      </c>
      <c r="B3" s="12" t="s">
        <v>210</v>
      </c>
      <c r="C3" s="12"/>
      <c r="D3" s="12"/>
      <c r="E3" s="12"/>
      <c r="F3" s="12"/>
      <c r="G3" s="12"/>
      <c r="H3" s="12"/>
      <c r="I3" s="12"/>
      <c r="J3" s="12"/>
      <c r="K3" s="70" t="s">
        <v>1</v>
      </c>
      <c r="L3" s="70"/>
    </row>
    <row r="4" spans="1:12" ht="19.5" customHeight="1">
      <c r="A4" s="57" t="s">
        <v>9</v>
      </c>
      <c r="B4" s="57"/>
      <c r="C4" s="57"/>
      <c r="D4" s="57"/>
      <c r="E4" s="57"/>
      <c r="F4" s="57"/>
      <c r="G4" s="57" t="s">
        <v>10</v>
      </c>
      <c r="H4" s="57"/>
      <c r="I4" s="57"/>
      <c r="J4" s="57"/>
      <c r="K4" s="57"/>
      <c r="L4" s="57"/>
    </row>
    <row r="5" spans="1:12" ht="24.75" customHeight="1">
      <c r="A5" s="57" t="s">
        <v>26</v>
      </c>
      <c r="B5" s="69" t="s">
        <v>27</v>
      </c>
      <c r="C5" s="57" t="s">
        <v>28</v>
      </c>
      <c r="D5" s="57"/>
      <c r="E5" s="57"/>
      <c r="F5" s="69" t="s">
        <v>29</v>
      </c>
      <c r="G5" s="57" t="s">
        <v>26</v>
      </c>
      <c r="H5" s="69" t="s">
        <v>27</v>
      </c>
      <c r="I5" s="57" t="s">
        <v>28</v>
      </c>
      <c r="J5" s="57"/>
      <c r="K5" s="57"/>
      <c r="L5" s="69" t="s">
        <v>29</v>
      </c>
    </row>
    <row r="6" spans="1:12" ht="75" customHeight="1">
      <c r="A6" s="57"/>
      <c r="B6" s="69"/>
      <c r="C6" s="11" t="s">
        <v>25</v>
      </c>
      <c r="D6" s="10" t="s">
        <v>30</v>
      </c>
      <c r="E6" s="10" t="s">
        <v>31</v>
      </c>
      <c r="F6" s="69"/>
      <c r="G6" s="57"/>
      <c r="H6" s="69"/>
      <c r="I6" s="11" t="s">
        <v>25</v>
      </c>
      <c r="J6" s="10" t="s">
        <v>30</v>
      </c>
      <c r="K6" s="10" t="s">
        <v>31</v>
      </c>
      <c r="L6" s="69"/>
    </row>
    <row r="7" spans="1:12" ht="30" customHeight="1">
      <c r="A7" s="29">
        <v>185.2</v>
      </c>
      <c r="B7" s="29">
        <v>0</v>
      </c>
      <c r="C7" s="29">
        <v>65.5</v>
      </c>
      <c r="D7" s="29">
        <v>0</v>
      </c>
      <c r="E7" s="29">
        <v>65.5</v>
      </c>
      <c r="F7" s="29">
        <v>119.7</v>
      </c>
      <c r="G7" s="29">
        <v>184.2</v>
      </c>
      <c r="H7" s="29">
        <v>0</v>
      </c>
      <c r="I7" s="29">
        <v>65.5</v>
      </c>
      <c r="J7" s="29">
        <v>0</v>
      </c>
      <c r="K7" s="29">
        <v>65.5</v>
      </c>
      <c r="L7" s="29">
        <v>118.7</v>
      </c>
    </row>
  </sheetData>
  <sheetProtection/>
  <mergeCells count="13">
    <mergeCell ref="B5:B6"/>
    <mergeCell ref="A5:A6"/>
    <mergeCell ref="A4:F4"/>
    <mergeCell ref="A2:L2"/>
    <mergeCell ref="A1:L1"/>
    <mergeCell ref="G4:L4"/>
    <mergeCell ref="G5:G6"/>
    <mergeCell ref="H5:H6"/>
    <mergeCell ref="I5:K5"/>
    <mergeCell ref="L5:L6"/>
    <mergeCell ref="K3:L3"/>
    <mergeCell ref="F5:F6"/>
    <mergeCell ref="C5:E5"/>
  </mergeCells>
  <printOptions horizontalCentered="1"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10.7109375" style="0" customWidth="1"/>
    <col min="2" max="2" width="20.57421875" style="0" customWidth="1"/>
    <col min="3" max="5" width="15.57421875" style="0" customWidth="1"/>
  </cols>
  <sheetData>
    <row r="1" spans="1:5" ht="19.5" customHeight="1">
      <c r="A1" s="61" t="s">
        <v>41</v>
      </c>
      <c r="B1" s="61"/>
      <c r="C1" s="61"/>
      <c r="D1" s="61"/>
      <c r="E1" s="61"/>
    </row>
    <row r="2" spans="1:5" ht="39.75" customHeight="1">
      <c r="A2" s="59" t="s">
        <v>40</v>
      </c>
      <c r="B2" s="59"/>
      <c r="C2" s="59"/>
      <c r="D2" s="59"/>
      <c r="E2" s="59"/>
    </row>
    <row r="3" spans="1:5" ht="15" customHeight="1">
      <c r="A3" s="71" t="s">
        <v>1</v>
      </c>
      <c r="B3" s="71"/>
      <c r="C3" s="71"/>
      <c r="D3" s="71"/>
      <c r="E3" s="71"/>
    </row>
    <row r="4" spans="1:5" ht="19.5" customHeight="1">
      <c r="A4" s="57" t="s">
        <v>35</v>
      </c>
      <c r="B4" s="57" t="s">
        <v>13</v>
      </c>
      <c r="C4" s="57" t="s">
        <v>38</v>
      </c>
      <c r="D4" s="57"/>
      <c r="E4" s="57"/>
    </row>
    <row r="5" spans="1:5" ht="19.5" customHeight="1">
      <c r="A5" s="57"/>
      <c r="B5" s="57"/>
      <c r="C5" s="7" t="s">
        <v>0</v>
      </c>
      <c r="D5" s="7" t="s">
        <v>36</v>
      </c>
      <c r="E5" s="7" t="s">
        <v>37</v>
      </c>
    </row>
    <row r="6" spans="1:5" ht="30" customHeight="1">
      <c r="A6" s="3"/>
      <c r="B6" s="3"/>
      <c r="C6" s="3"/>
      <c r="D6" s="3"/>
      <c r="E6" s="3"/>
    </row>
    <row r="7" spans="1:5" ht="30" customHeight="1">
      <c r="A7" s="3"/>
      <c r="B7" s="3"/>
      <c r="C7" s="3"/>
      <c r="D7" s="3"/>
      <c r="E7" s="3"/>
    </row>
    <row r="8" spans="1:5" ht="30" customHeight="1">
      <c r="A8" s="3"/>
      <c r="B8" s="3"/>
      <c r="C8" s="3"/>
      <c r="D8" s="3"/>
      <c r="E8" s="3"/>
    </row>
    <row r="9" spans="1:5" ht="30" customHeight="1">
      <c r="A9" s="3"/>
      <c r="B9" s="3"/>
      <c r="C9" s="3"/>
      <c r="D9" s="3"/>
      <c r="E9" s="3"/>
    </row>
    <row r="10" spans="1:5" ht="30" customHeight="1">
      <c r="A10" s="3"/>
      <c r="B10" s="3"/>
      <c r="C10" s="3"/>
      <c r="D10" s="3"/>
      <c r="E10" s="3"/>
    </row>
    <row r="11" spans="1:5" ht="30" customHeight="1">
      <c r="A11" s="3"/>
      <c r="B11" s="3"/>
      <c r="C11" s="3"/>
      <c r="D11" s="3"/>
      <c r="E11" s="3"/>
    </row>
    <row r="12" spans="1:5" ht="30" customHeight="1">
      <c r="A12" s="3"/>
      <c r="B12" s="3"/>
      <c r="C12" s="3"/>
      <c r="D12" s="3"/>
      <c r="E12" s="3"/>
    </row>
    <row r="13" spans="1:5" ht="30" customHeight="1">
      <c r="A13" s="3"/>
      <c r="B13" s="3"/>
      <c r="C13" s="3"/>
      <c r="D13" s="3"/>
      <c r="E13" s="3"/>
    </row>
    <row r="14" spans="1:5" ht="30" customHeight="1">
      <c r="A14" s="3"/>
      <c r="B14" s="3"/>
      <c r="C14" s="3"/>
      <c r="D14" s="3"/>
      <c r="E14" s="3"/>
    </row>
    <row r="15" spans="1:5" ht="30" customHeight="1">
      <c r="A15" s="3"/>
      <c r="B15" s="3"/>
      <c r="C15" s="3"/>
      <c r="D15" s="3"/>
      <c r="E15" s="3"/>
    </row>
    <row r="16" spans="1:5" ht="30" customHeight="1">
      <c r="A16" s="3"/>
      <c r="B16" s="3"/>
      <c r="C16" s="3"/>
      <c r="D16" s="3"/>
      <c r="E16" s="3"/>
    </row>
    <row r="17" spans="1:5" ht="30" customHeight="1">
      <c r="A17" s="3"/>
      <c r="B17" s="3"/>
      <c r="C17" s="3"/>
      <c r="D17" s="3"/>
      <c r="E17" s="3"/>
    </row>
    <row r="18" spans="1:5" ht="30" customHeight="1">
      <c r="A18" s="3"/>
      <c r="B18" s="3"/>
      <c r="C18" s="3"/>
      <c r="D18" s="3"/>
      <c r="E18" s="3"/>
    </row>
    <row r="19" spans="1:5" ht="30" customHeight="1">
      <c r="A19" s="3"/>
      <c r="B19" s="3"/>
      <c r="C19" s="3"/>
      <c r="D19" s="3"/>
      <c r="E19" s="3"/>
    </row>
    <row r="20" spans="1:5" ht="30" customHeight="1">
      <c r="A20" s="3"/>
      <c r="B20" s="3"/>
      <c r="C20" s="3"/>
      <c r="D20" s="3"/>
      <c r="E20" s="3"/>
    </row>
    <row r="21" spans="1:5" ht="30" customHeight="1">
      <c r="A21" s="3"/>
      <c r="B21" s="3"/>
      <c r="C21" s="3"/>
      <c r="D21" s="3"/>
      <c r="E21" s="3"/>
    </row>
    <row r="22" spans="1:5" ht="30" customHeight="1">
      <c r="A22" s="3"/>
      <c r="B22" s="3"/>
      <c r="C22" s="3"/>
      <c r="D22" s="3"/>
      <c r="E22" s="3"/>
    </row>
    <row r="23" spans="1:5" ht="30" customHeight="1">
      <c r="A23" s="3"/>
      <c r="B23" s="7" t="s">
        <v>39</v>
      </c>
      <c r="C23" s="3"/>
      <c r="D23" s="3"/>
      <c r="E23" s="3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15">
      <selection activeCell="A4" sqref="A4:IV26"/>
    </sheetView>
  </sheetViews>
  <sheetFormatPr defaultColWidth="9.140625" defaultRowHeight="15"/>
  <cols>
    <col min="1" max="1" width="0.9921875" style="15" customWidth="1"/>
    <col min="2" max="2" width="23.7109375" style="15" customWidth="1"/>
    <col min="3" max="3" width="15.57421875" style="15" customWidth="1"/>
    <col min="4" max="4" width="27.57421875" style="15" customWidth="1"/>
    <col min="5" max="5" width="15.7109375" style="15" customWidth="1"/>
    <col min="6" max="6" width="10.00390625" style="15" customWidth="1"/>
    <col min="7" max="16384" width="9.00390625" style="15" customWidth="1"/>
  </cols>
  <sheetData>
    <row r="1" spans="2:5" ht="12.75">
      <c r="B1" s="13"/>
      <c r="C1" s="13"/>
      <c r="D1" s="13"/>
      <c r="E1" s="14" t="s">
        <v>131</v>
      </c>
    </row>
    <row r="2" spans="2:5" ht="39.75" customHeight="1">
      <c r="B2" s="55" t="s">
        <v>42</v>
      </c>
      <c r="C2" s="56"/>
      <c r="D2" s="56"/>
      <c r="E2" s="56"/>
    </row>
    <row r="3" spans="2:5" ht="15" customHeight="1">
      <c r="B3" s="18"/>
      <c r="E3" s="19" t="s">
        <v>134</v>
      </c>
    </row>
    <row r="4" spans="2:5" ht="28.5" customHeight="1">
      <c r="B4" s="46" t="s">
        <v>103</v>
      </c>
      <c r="C4" s="32">
        <v>33942.3</v>
      </c>
      <c r="D4" s="46" t="s">
        <v>104</v>
      </c>
      <c r="E4" s="47">
        <v>0</v>
      </c>
    </row>
    <row r="5" spans="2:5" ht="28.5" customHeight="1">
      <c r="B5" s="46" t="s">
        <v>105</v>
      </c>
      <c r="C5" s="48"/>
      <c r="D5" s="46" t="s">
        <v>106</v>
      </c>
      <c r="E5" s="47">
        <v>0</v>
      </c>
    </row>
    <row r="6" spans="2:5" ht="28.5" customHeight="1">
      <c r="B6" s="46" t="s">
        <v>107</v>
      </c>
      <c r="C6" s="48"/>
      <c r="D6" s="46" t="s">
        <v>108</v>
      </c>
      <c r="E6" s="47">
        <v>0</v>
      </c>
    </row>
    <row r="7" spans="2:5" ht="28.5" customHeight="1">
      <c r="B7" s="46" t="s">
        <v>109</v>
      </c>
      <c r="C7" s="48"/>
      <c r="D7" s="46" t="s">
        <v>110</v>
      </c>
      <c r="E7" s="47">
        <v>0</v>
      </c>
    </row>
    <row r="8" spans="2:5" ht="28.5" customHeight="1">
      <c r="B8" s="46" t="s">
        <v>111</v>
      </c>
      <c r="C8" s="48"/>
      <c r="D8" s="46" t="s">
        <v>112</v>
      </c>
      <c r="E8" s="32">
        <v>21707.5</v>
      </c>
    </row>
    <row r="9" spans="2:5" ht="28.5" customHeight="1">
      <c r="B9" s="46" t="s">
        <v>113</v>
      </c>
      <c r="C9" s="48"/>
      <c r="D9" s="46" t="s">
        <v>114</v>
      </c>
      <c r="E9" s="32">
        <v>0</v>
      </c>
    </row>
    <row r="10" spans="2:5" ht="28.5" customHeight="1">
      <c r="B10" s="49"/>
      <c r="C10" s="48"/>
      <c r="D10" s="46" t="s">
        <v>115</v>
      </c>
      <c r="E10" s="32">
        <v>0</v>
      </c>
    </row>
    <row r="11" spans="2:5" ht="28.5" customHeight="1">
      <c r="B11" s="49"/>
      <c r="C11" s="48"/>
      <c r="D11" s="46" t="s">
        <v>116</v>
      </c>
      <c r="E11" s="32">
        <v>6859.16</v>
      </c>
    </row>
    <row r="12" spans="2:5" ht="28.5" customHeight="1">
      <c r="B12" s="49"/>
      <c r="C12" s="48"/>
      <c r="D12" s="46" t="s">
        <v>117</v>
      </c>
      <c r="E12" s="32">
        <v>3168.62</v>
      </c>
    </row>
    <row r="13" spans="2:5" ht="28.5" customHeight="1">
      <c r="B13" s="49"/>
      <c r="C13" s="48"/>
      <c r="D13" s="46" t="s">
        <v>118</v>
      </c>
      <c r="E13" s="32">
        <v>0</v>
      </c>
    </row>
    <row r="14" spans="2:5" ht="28.5" customHeight="1">
      <c r="B14" s="49"/>
      <c r="C14" s="48"/>
      <c r="D14" s="46" t="s">
        <v>119</v>
      </c>
      <c r="E14" s="32">
        <v>0</v>
      </c>
    </row>
    <row r="15" spans="2:5" ht="28.5" customHeight="1">
      <c r="B15" s="49"/>
      <c r="C15" s="48"/>
      <c r="D15" s="46" t="s">
        <v>120</v>
      </c>
      <c r="E15" s="32">
        <v>0</v>
      </c>
    </row>
    <row r="16" spans="2:5" ht="28.5" customHeight="1">
      <c r="B16" s="49"/>
      <c r="C16" s="48"/>
      <c r="D16" s="46" t="s">
        <v>121</v>
      </c>
      <c r="E16" s="32">
        <v>0</v>
      </c>
    </row>
    <row r="17" spans="2:5" ht="28.5" customHeight="1">
      <c r="B17" s="49"/>
      <c r="C17" s="48"/>
      <c r="D17" s="46" t="s">
        <v>122</v>
      </c>
      <c r="E17" s="32">
        <v>0</v>
      </c>
    </row>
    <row r="18" spans="2:5" ht="28.5" customHeight="1">
      <c r="B18" s="49"/>
      <c r="C18" s="48"/>
      <c r="D18" s="46" t="s">
        <v>123</v>
      </c>
      <c r="E18" s="32">
        <v>0</v>
      </c>
    </row>
    <row r="19" spans="2:5" ht="28.5" customHeight="1">
      <c r="B19" s="49"/>
      <c r="C19" s="48"/>
      <c r="D19" s="46" t="s">
        <v>124</v>
      </c>
      <c r="E19" s="32">
        <v>0</v>
      </c>
    </row>
    <row r="20" spans="2:5" ht="28.5" customHeight="1">
      <c r="B20" s="49"/>
      <c r="C20" s="48"/>
      <c r="D20" s="46" t="s">
        <v>125</v>
      </c>
      <c r="E20" s="32">
        <v>0</v>
      </c>
    </row>
    <row r="21" spans="2:5" ht="28.5" customHeight="1">
      <c r="B21" s="49"/>
      <c r="C21" s="48"/>
      <c r="D21" s="46" t="s">
        <v>126</v>
      </c>
      <c r="E21" s="32">
        <v>0</v>
      </c>
    </row>
    <row r="22" spans="2:5" ht="28.5" customHeight="1">
      <c r="B22" s="49"/>
      <c r="C22" s="48"/>
      <c r="D22" s="46" t="s">
        <v>127</v>
      </c>
      <c r="E22" s="32">
        <v>2207.02</v>
      </c>
    </row>
    <row r="23" spans="2:5" ht="28.5" customHeight="1">
      <c r="B23" s="49"/>
      <c r="C23" s="48"/>
      <c r="D23" s="46" t="s">
        <v>128</v>
      </c>
      <c r="E23" s="47">
        <v>0</v>
      </c>
    </row>
    <row r="24" spans="2:5" ht="28.5" customHeight="1">
      <c r="B24" s="49"/>
      <c r="C24" s="48"/>
      <c r="D24" s="46" t="s">
        <v>129</v>
      </c>
      <c r="E24" s="47">
        <v>0</v>
      </c>
    </row>
    <row r="25" spans="2:5" ht="28.5" customHeight="1">
      <c r="B25" s="50"/>
      <c r="C25" s="51"/>
      <c r="D25" s="46" t="s">
        <v>130</v>
      </c>
      <c r="E25" s="47">
        <v>0</v>
      </c>
    </row>
    <row r="26" spans="2:5" ht="28.5" customHeight="1">
      <c r="B26" s="50" t="s">
        <v>93</v>
      </c>
      <c r="C26" s="32">
        <v>33942.3</v>
      </c>
      <c r="D26" s="50" t="s">
        <v>94</v>
      </c>
      <c r="E26" s="32">
        <v>33942.3</v>
      </c>
    </row>
    <row r="27" ht="17.25" customHeight="1"/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6.8515625" style="0" customWidth="1"/>
    <col min="2" max="2" width="21.28125" style="0" customWidth="1"/>
    <col min="3" max="4" width="12.00390625" style="0" customWidth="1"/>
    <col min="5" max="5" width="10.00390625" style="0" customWidth="1"/>
    <col min="6" max="6" width="7.421875" style="0" customWidth="1"/>
    <col min="7" max="7" width="6.8515625" style="0" customWidth="1"/>
    <col min="8" max="9" width="7.421875" style="0" customWidth="1"/>
  </cols>
  <sheetData>
    <row r="1" spans="1:9" ht="19.5" customHeight="1">
      <c r="A1" s="60" t="s">
        <v>52</v>
      </c>
      <c r="B1" s="60"/>
      <c r="C1" s="60"/>
      <c r="D1" s="60"/>
      <c r="E1" s="60"/>
      <c r="F1" s="60"/>
      <c r="G1" s="60"/>
      <c r="H1" s="60"/>
      <c r="I1" s="60"/>
    </row>
    <row r="2" spans="1:9" ht="36" customHeight="1">
      <c r="A2" s="59" t="s">
        <v>51</v>
      </c>
      <c r="B2" s="59"/>
      <c r="C2" s="59"/>
      <c r="D2" s="59"/>
      <c r="E2" s="59"/>
      <c r="F2" s="59"/>
      <c r="G2" s="59"/>
      <c r="H2" s="59"/>
      <c r="I2" s="59"/>
    </row>
    <row r="3" spans="1:9" s="8" customFormat="1" ht="15" customHeight="1">
      <c r="A3" s="75" t="s">
        <v>50</v>
      </c>
      <c r="B3" s="75"/>
      <c r="C3" s="75"/>
      <c r="D3" s="75"/>
      <c r="E3" s="75"/>
      <c r="F3" s="75"/>
      <c r="G3" s="75"/>
      <c r="H3" s="75"/>
      <c r="I3" s="75"/>
    </row>
    <row r="4" spans="1:9" ht="18.75" customHeight="1">
      <c r="A4" s="76" t="s">
        <v>44</v>
      </c>
      <c r="B4" s="76"/>
      <c r="C4" s="72" t="s">
        <v>0</v>
      </c>
      <c r="D4" s="72" t="s">
        <v>46</v>
      </c>
      <c r="E4" s="72" t="s">
        <v>47</v>
      </c>
      <c r="F4" s="73" t="s">
        <v>132</v>
      </c>
      <c r="G4" s="73" t="s">
        <v>45</v>
      </c>
      <c r="H4" s="72" t="s">
        <v>48</v>
      </c>
      <c r="I4" s="72" t="s">
        <v>49</v>
      </c>
    </row>
    <row r="5" spans="1:9" ht="19.5" customHeight="1">
      <c r="A5" s="4" t="s">
        <v>43</v>
      </c>
      <c r="B5" s="4" t="s">
        <v>13</v>
      </c>
      <c r="C5" s="72"/>
      <c r="D5" s="72"/>
      <c r="E5" s="72"/>
      <c r="F5" s="74"/>
      <c r="G5" s="74"/>
      <c r="H5" s="72"/>
      <c r="I5" s="72"/>
    </row>
    <row r="6" spans="1:9" ht="18.75" customHeight="1">
      <c r="A6" s="54">
        <v>205</v>
      </c>
      <c r="B6" s="54" t="s">
        <v>180</v>
      </c>
      <c r="C6" s="38">
        <v>21707.5</v>
      </c>
      <c r="D6" s="38">
        <v>21707.5</v>
      </c>
      <c r="E6" s="53"/>
      <c r="F6" s="52"/>
      <c r="G6" s="52"/>
      <c r="H6" s="52"/>
      <c r="I6" s="52"/>
    </row>
    <row r="7" spans="1:9" ht="18.75" customHeight="1">
      <c r="A7" s="28">
        <v>20501</v>
      </c>
      <c r="B7" s="28" t="s">
        <v>181</v>
      </c>
      <c r="C7" s="53">
        <v>500.19</v>
      </c>
      <c r="D7" s="53">
        <v>500.19</v>
      </c>
      <c r="E7" s="53"/>
      <c r="F7" s="52"/>
      <c r="G7" s="52"/>
      <c r="H7" s="52"/>
      <c r="I7" s="52"/>
    </row>
    <row r="8" spans="1:9" ht="18.75" customHeight="1">
      <c r="A8" s="28">
        <v>2050101</v>
      </c>
      <c r="B8" s="28" t="s">
        <v>182</v>
      </c>
      <c r="C8" s="53">
        <v>172.43</v>
      </c>
      <c r="D8" s="53">
        <v>172.43</v>
      </c>
      <c r="E8" s="53"/>
      <c r="F8" s="52"/>
      <c r="G8" s="52"/>
      <c r="H8" s="52"/>
      <c r="I8" s="52"/>
    </row>
    <row r="9" spans="1:9" ht="18.75" customHeight="1">
      <c r="A9" s="28">
        <v>2050199</v>
      </c>
      <c r="B9" s="28" t="s">
        <v>183</v>
      </c>
      <c r="C9" s="53">
        <v>327.76</v>
      </c>
      <c r="D9" s="53">
        <v>327.76</v>
      </c>
      <c r="E9" s="53"/>
      <c r="F9" s="52"/>
      <c r="G9" s="52"/>
      <c r="H9" s="52"/>
      <c r="I9" s="52"/>
    </row>
    <row r="10" spans="1:9" ht="18.75" customHeight="1">
      <c r="A10" s="28">
        <v>20502</v>
      </c>
      <c r="B10" s="28" t="s">
        <v>184</v>
      </c>
      <c r="C10" s="53">
        <v>20300.819999999996</v>
      </c>
      <c r="D10" s="53">
        <v>20300.819999999996</v>
      </c>
      <c r="E10" s="53"/>
      <c r="F10" s="52"/>
      <c r="G10" s="52"/>
      <c r="H10" s="52"/>
      <c r="I10" s="52"/>
    </row>
    <row r="11" spans="1:9" ht="18.75" customHeight="1">
      <c r="A11" s="28">
        <v>2050201</v>
      </c>
      <c r="B11" s="28" t="s">
        <v>185</v>
      </c>
      <c r="C11" s="53">
        <v>387.78</v>
      </c>
      <c r="D11" s="53">
        <v>387.78</v>
      </c>
      <c r="E11" s="53"/>
      <c r="F11" s="52"/>
      <c r="G11" s="52"/>
      <c r="H11" s="52"/>
      <c r="I11" s="52"/>
    </row>
    <row r="12" spans="1:9" ht="18.75" customHeight="1">
      <c r="A12" s="28">
        <v>2050202</v>
      </c>
      <c r="B12" s="28" t="s">
        <v>186</v>
      </c>
      <c r="C12" s="53">
        <v>13066.97</v>
      </c>
      <c r="D12" s="53">
        <v>13066.97</v>
      </c>
      <c r="E12" s="53"/>
      <c r="F12" s="52"/>
      <c r="G12" s="52"/>
      <c r="H12" s="52"/>
      <c r="I12" s="52"/>
    </row>
    <row r="13" spans="1:9" ht="18.75" customHeight="1">
      <c r="A13" s="28">
        <v>2050203</v>
      </c>
      <c r="B13" s="28" t="s">
        <v>187</v>
      </c>
      <c r="C13" s="53">
        <v>5492.4</v>
      </c>
      <c r="D13" s="53">
        <v>5492.4</v>
      </c>
      <c r="E13" s="53"/>
      <c r="F13" s="52"/>
      <c r="G13" s="52"/>
      <c r="H13" s="52"/>
      <c r="I13" s="52"/>
    </row>
    <row r="14" spans="1:9" ht="18.75" customHeight="1">
      <c r="A14" s="28">
        <v>2050204</v>
      </c>
      <c r="B14" s="28" t="s">
        <v>188</v>
      </c>
      <c r="C14" s="53">
        <v>1109.67</v>
      </c>
      <c r="D14" s="53">
        <v>1109.67</v>
      </c>
      <c r="E14" s="53"/>
      <c r="F14" s="52"/>
      <c r="G14" s="52"/>
      <c r="H14" s="52"/>
      <c r="I14" s="52"/>
    </row>
    <row r="15" spans="1:9" ht="18.75" customHeight="1">
      <c r="A15" s="28">
        <v>2050299</v>
      </c>
      <c r="B15" s="28" t="s">
        <v>189</v>
      </c>
      <c r="C15" s="53">
        <v>244</v>
      </c>
      <c r="D15" s="53">
        <v>244</v>
      </c>
      <c r="E15" s="53"/>
      <c r="F15" s="52"/>
      <c r="G15" s="52"/>
      <c r="H15" s="52"/>
      <c r="I15" s="52"/>
    </row>
    <row r="16" spans="1:9" ht="18.75" customHeight="1">
      <c r="A16" s="28">
        <v>20503</v>
      </c>
      <c r="B16" s="28" t="s">
        <v>190</v>
      </c>
      <c r="C16" s="53">
        <v>606.49</v>
      </c>
      <c r="D16" s="53">
        <v>606.49</v>
      </c>
      <c r="E16" s="53"/>
      <c r="F16" s="52"/>
      <c r="G16" s="52"/>
      <c r="H16" s="52"/>
      <c r="I16" s="52"/>
    </row>
    <row r="17" spans="1:9" ht="18.75" customHeight="1">
      <c r="A17" s="28">
        <v>2050304</v>
      </c>
      <c r="B17" s="28" t="s">
        <v>191</v>
      </c>
      <c r="C17" s="53">
        <v>550.34</v>
      </c>
      <c r="D17" s="53">
        <v>550.34</v>
      </c>
      <c r="E17" s="53"/>
      <c r="F17" s="52"/>
      <c r="G17" s="52"/>
      <c r="H17" s="52"/>
      <c r="I17" s="52"/>
    </row>
    <row r="18" spans="1:9" ht="18.75" customHeight="1">
      <c r="A18" s="28">
        <v>20508</v>
      </c>
      <c r="B18" s="28" t="s">
        <v>192</v>
      </c>
      <c r="C18" s="53">
        <v>56.15</v>
      </c>
      <c r="D18" s="53">
        <v>56.15</v>
      </c>
      <c r="E18" s="53"/>
      <c r="F18" s="52"/>
      <c r="G18" s="52"/>
      <c r="H18" s="52"/>
      <c r="I18" s="52"/>
    </row>
    <row r="19" spans="1:9" ht="18.75" customHeight="1">
      <c r="A19" s="28">
        <v>2050801</v>
      </c>
      <c r="B19" s="28" t="s">
        <v>193</v>
      </c>
      <c r="C19" s="53">
        <v>56.15</v>
      </c>
      <c r="D19" s="53">
        <v>56.15</v>
      </c>
      <c r="E19" s="53"/>
      <c r="F19" s="52"/>
      <c r="G19" s="52"/>
      <c r="H19" s="52"/>
      <c r="I19" s="52"/>
    </row>
    <row r="20" spans="1:9" ht="18.75" customHeight="1">
      <c r="A20" s="28">
        <v>20509</v>
      </c>
      <c r="B20" s="28" t="s">
        <v>194</v>
      </c>
      <c r="C20" s="53">
        <v>300</v>
      </c>
      <c r="D20" s="53">
        <v>300</v>
      </c>
      <c r="E20" s="53"/>
      <c r="F20" s="52"/>
      <c r="G20" s="52"/>
      <c r="H20" s="52"/>
      <c r="I20" s="52"/>
    </row>
    <row r="21" spans="1:9" ht="18.75" customHeight="1">
      <c r="A21" s="28">
        <v>2050999</v>
      </c>
      <c r="B21" s="28" t="s">
        <v>195</v>
      </c>
      <c r="C21" s="53">
        <v>300</v>
      </c>
      <c r="D21" s="53">
        <v>300</v>
      </c>
      <c r="E21" s="53"/>
      <c r="F21" s="52"/>
      <c r="G21" s="52"/>
      <c r="H21" s="52"/>
      <c r="I21" s="52"/>
    </row>
    <row r="22" spans="1:9" ht="18.75" customHeight="1">
      <c r="A22" s="54">
        <v>208</v>
      </c>
      <c r="B22" s="54" t="s">
        <v>196</v>
      </c>
      <c r="C22" s="38">
        <v>6859.16</v>
      </c>
      <c r="D22" s="38">
        <v>6859.16</v>
      </c>
      <c r="E22" s="53"/>
      <c r="F22" s="52"/>
      <c r="G22" s="52"/>
      <c r="H22" s="52"/>
      <c r="I22" s="52"/>
    </row>
    <row r="23" spans="1:9" ht="18.75" customHeight="1">
      <c r="A23" s="28">
        <v>20803</v>
      </c>
      <c r="B23" s="28" t="s">
        <v>197</v>
      </c>
      <c r="C23" s="53">
        <v>142.36</v>
      </c>
      <c r="D23" s="53">
        <v>142.36</v>
      </c>
      <c r="E23" s="53"/>
      <c r="F23" s="52"/>
      <c r="G23" s="52"/>
      <c r="H23" s="52"/>
      <c r="I23" s="52"/>
    </row>
    <row r="24" spans="1:9" ht="18.75" customHeight="1">
      <c r="A24" s="28">
        <v>2080304</v>
      </c>
      <c r="B24" s="28" t="s">
        <v>198</v>
      </c>
      <c r="C24" s="53">
        <v>62.68</v>
      </c>
      <c r="D24" s="53">
        <v>62.68</v>
      </c>
      <c r="E24" s="53"/>
      <c r="F24" s="52"/>
      <c r="G24" s="52"/>
      <c r="H24" s="52"/>
      <c r="I24" s="52"/>
    </row>
    <row r="25" spans="1:9" ht="18.75" customHeight="1">
      <c r="A25" s="28">
        <v>2080305</v>
      </c>
      <c r="B25" s="28" t="s">
        <v>199</v>
      </c>
      <c r="C25" s="53">
        <v>79.68</v>
      </c>
      <c r="D25" s="53">
        <v>79.68</v>
      </c>
      <c r="E25" s="53"/>
      <c r="F25" s="52"/>
      <c r="G25" s="52"/>
      <c r="H25" s="52"/>
      <c r="I25" s="52"/>
    </row>
    <row r="26" spans="1:9" ht="18.75" customHeight="1">
      <c r="A26" s="28">
        <v>20805</v>
      </c>
      <c r="B26" s="28" t="s">
        <v>200</v>
      </c>
      <c r="C26" s="53">
        <v>6716.8</v>
      </c>
      <c r="D26" s="53">
        <v>6716.8</v>
      </c>
      <c r="E26" s="53"/>
      <c r="F26" s="52"/>
      <c r="G26" s="52"/>
      <c r="H26" s="52"/>
      <c r="I26" s="52"/>
    </row>
    <row r="27" spans="1:9" ht="18.75" customHeight="1">
      <c r="A27" s="28">
        <v>2080502</v>
      </c>
      <c r="B27" s="28" t="s">
        <v>201</v>
      </c>
      <c r="C27" s="53">
        <v>6601.95</v>
      </c>
      <c r="D27" s="53">
        <v>6601.95</v>
      </c>
      <c r="E27" s="53"/>
      <c r="F27" s="52"/>
      <c r="G27" s="52"/>
      <c r="H27" s="52"/>
      <c r="I27" s="52"/>
    </row>
    <row r="28" spans="1:9" ht="18.75" customHeight="1">
      <c r="A28" s="28">
        <v>2080504</v>
      </c>
      <c r="B28" s="28" t="s">
        <v>202</v>
      </c>
      <c r="C28" s="53">
        <v>114.85</v>
      </c>
      <c r="D28" s="53">
        <v>114.85</v>
      </c>
      <c r="E28" s="53"/>
      <c r="F28" s="52"/>
      <c r="G28" s="52"/>
      <c r="H28" s="52"/>
      <c r="I28" s="52"/>
    </row>
    <row r="29" spans="1:9" ht="18.75" customHeight="1">
      <c r="A29" s="54">
        <v>210</v>
      </c>
      <c r="B29" s="54" t="s">
        <v>203</v>
      </c>
      <c r="C29" s="38">
        <v>3168.62</v>
      </c>
      <c r="D29" s="38">
        <v>3168.62</v>
      </c>
      <c r="E29" s="53"/>
      <c r="F29" s="52"/>
      <c r="G29" s="52"/>
      <c r="H29" s="52"/>
      <c r="I29" s="52"/>
    </row>
    <row r="30" spans="1:9" ht="18.75" customHeight="1">
      <c r="A30" s="28">
        <v>20105</v>
      </c>
      <c r="B30" s="28" t="s">
        <v>204</v>
      </c>
      <c r="C30" s="53">
        <v>3168.62</v>
      </c>
      <c r="D30" s="53">
        <v>3168.62</v>
      </c>
      <c r="E30" s="53"/>
      <c r="F30" s="52"/>
      <c r="G30" s="52"/>
      <c r="H30" s="52"/>
      <c r="I30" s="52"/>
    </row>
    <row r="31" spans="1:9" ht="18.75" customHeight="1">
      <c r="A31" s="28">
        <v>2010501</v>
      </c>
      <c r="B31" s="28" t="s">
        <v>205</v>
      </c>
      <c r="C31" s="53">
        <v>15.73</v>
      </c>
      <c r="D31" s="53">
        <v>15.73</v>
      </c>
      <c r="E31" s="53"/>
      <c r="F31" s="52"/>
      <c r="G31" s="52"/>
      <c r="H31" s="52"/>
      <c r="I31" s="52"/>
    </row>
    <row r="32" spans="1:9" ht="18.75" customHeight="1">
      <c r="A32" s="28">
        <v>2010502</v>
      </c>
      <c r="B32" s="28" t="s">
        <v>206</v>
      </c>
      <c r="C32" s="53">
        <v>1903.05</v>
      </c>
      <c r="D32" s="53">
        <v>1903.05</v>
      </c>
      <c r="E32" s="53"/>
      <c r="F32" s="52"/>
      <c r="G32" s="52"/>
      <c r="H32" s="52"/>
      <c r="I32" s="52"/>
    </row>
    <row r="33" spans="1:9" ht="18.75" customHeight="1">
      <c r="A33" s="28">
        <v>2010503</v>
      </c>
      <c r="B33" s="28" t="s">
        <v>207</v>
      </c>
      <c r="C33" s="53">
        <v>1249.84</v>
      </c>
      <c r="D33" s="53">
        <v>1249.84</v>
      </c>
      <c r="E33" s="53"/>
      <c r="F33" s="52"/>
      <c r="G33" s="52"/>
      <c r="H33" s="52"/>
      <c r="I33" s="52"/>
    </row>
    <row r="34" spans="1:9" ht="18.75" customHeight="1">
      <c r="A34" s="54">
        <v>221</v>
      </c>
      <c r="B34" s="54" t="s">
        <v>208</v>
      </c>
      <c r="C34" s="38">
        <v>2207.02</v>
      </c>
      <c r="D34" s="38">
        <v>2207.02</v>
      </c>
      <c r="E34" s="53"/>
      <c r="F34" s="52"/>
      <c r="G34" s="52"/>
      <c r="H34" s="52"/>
      <c r="I34" s="52"/>
    </row>
    <row r="35" spans="1:9" ht="18.75" customHeight="1">
      <c r="A35" s="28">
        <v>22102</v>
      </c>
      <c r="B35" s="28" t="s">
        <v>209</v>
      </c>
      <c r="C35" s="53">
        <v>2207.02</v>
      </c>
      <c r="D35" s="53">
        <v>2207.02</v>
      </c>
      <c r="E35" s="53"/>
      <c r="F35" s="52"/>
      <c r="G35" s="52"/>
      <c r="H35" s="52"/>
      <c r="I35" s="52"/>
    </row>
    <row r="36" spans="1:9" ht="18.75" customHeight="1">
      <c r="A36" s="28">
        <v>2210201</v>
      </c>
      <c r="B36" s="28" t="s">
        <v>171</v>
      </c>
      <c r="C36" s="53">
        <v>2207.02</v>
      </c>
      <c r="D36" s="53">
        <v>2207.02</v>
      </c>
      <c r="E36" s="53"/>
      <c r="F36" s="52"/>
      <c r="G36" s="52"/>
      <c r="H36" s="52"/>
      <c r="I36" s="52"/>
    </row>
    <row r="37" ht="19.5" customHeight="1"/>
  </sheetData>
  <sheetProtection/>
  <mergeCells count="11">
    <mergeCell ref="D4:D5"/>
    <mergeCell ref="E4:E5"/>
    <mergeCell ref="F4:F5"/>
    <mergeCell ref="G4:G5"/>
    <mergeCell ref="A2:I2"/>
    <mergeCell ref="A1:I1"/>
    <mergeCell ref="H4:H5"/>
    <mergeCell ref="I4:I5"/>
    <mergeCell ref="A3:I3"/>
    <mergeCell ref="A4:B4"/>
    <mergeCell ref="C4:C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8.57421875" style="0" customWidth="1"/>
    <col min="2" max="2" width="20.57421875" style="0" customWidth="1"/>
    <col min="3" max="3" width="18.57421875" style="0" customWidth="1"/>
    <col min="4" max="5" width="18.57421875" style="1" customWidth="1"/>
  </cols>
  <sheetData>
    <row r="1" spans="1:5" ht="19.5" customHeight="1">
      <c r="A1" s="61" t="s">
        <v>56</v>
      </c>
      <c r="B1" s="61"/>
      <c r="C1" s="61"/>
      <c r="D1" s="61"/>
      <c r="E1" s="61"/>
    </row>
    <row r="2" spans="1:5" ht="39.75" customHeight="1">
      <c r="A2" s="59" t="s">
        <v>55</v>
      </c>
      <c r="B2" s="59"/>
      <c r="C2" s="59"/>
      <c r="D2" s="59"/>
      <c r="E2" s="59"/>
    </row>
    <row r="3" spans="1:5" s="9" customFormat="1" ht="15" customHeight="1">
      <c r="A3" s="60" t="s">
        <v>50</v>
      </c>
      <c r="B3" s="60"/>
      <c r="C3" s="60"/>
      <c r="D3" s="60"/>
      <c r="E3" s="60"/>
    </row>
    <row r="4" spans="1:5" ht="30" customHeight="1">
      <c r="A4" s="7" t="s">
        <v>43</v>
      </c>
      <c r="B4" s="7" t="s">
        <v>13</v>
      </c>
      <c r="C4" s="7" t="s">
        <v>0</v>
      </c>
      <c r="D4" s="7" t="s">
        <v>53</v>
      </c>
      <c r="E4" s="7" t="s">
        <v>54</v>
      </c>
    </row>
    <row r="5" spans="1:5" ht="19.5" customHeight="1">
      <c r="A5" s="54">
        <v>205</v>
      </c>
      <c r="B5" s="54" t="s">
        <v>180</v>
      </c>
      <c r="C5" s="38">
        <v>21707.5</v>
      </c>
      <c r="D5" s="38">
        <v>20866.7</v>
      </c>
      <c r="E5" s="38">
        <v>840.8</v>
      </c>
    </row>
    <row r="6" spans="1:5" ht="19.5" customHeight="1">
      <c r="A6" s="28">
        <v>20501</v>
      </c>
      <c r="B6" s="28" t="s">
        <v>181</v>
      </c>
      <c r="C6" s="41">
        <v>500.19</v>
      </c>
      <c r="D6" s="41">
        <v>500.19</v>
      </c>
      <c r="E6" s="41"/>
    </row>
    <row r="7" spans="1:5" ht="19.5" customHeight="1">
      <c r="A7" s="28">
        <v>2050101</v>
      </c>
      <c r="B7" s="28" t="s">
        <v>182</v>
      </c>
      <c r="C7" s="41">
        <v>172.43</v>
      </c>
      <c r="D7" s="41">
        <v>172.43</v>
      </c>
      <c r="E7" s="41"/>
    </row>
    <row r="8" spans="1:5" ht="19.5" customHeight="1">
      <c r="A8" s="28">
        <v>2050199</v>
      </c>
      <c r="B8" s="28" t="s">
        <v>183</v>
      </c>
      <c r="C8" s="41">
        <v>327.76</v>
      </c>
      <c r="D8" s="41">
        <v>327.76</v>
      </c>
      <c r="E8" s="41"/>
    </row>
    <row r="9" spans="1:5" ht="19.5" customHeight="1">
      <c r="A9" s="28">
        <v>20502</v>
      </c>
      <c r="B9" s="28" t="s">
        <v>184</v>
      </c>
      <c r="C9" s="41">
        <v>20300.819999999996</v>
      </c>
      <c r="D9" s="41">
        <v>19760.019999999997</v>
      </c>
      <c r="E9" s="41">
        <v>540.8</v>
      </c>
    </row>
    <row r="10" spans="1:5" ht="19.5" customHeight="1">
      <c r="A10" s="28">
        <v>2050201</v>
      </c>
      <c r="B10" s="28" t="s">
        <v>185</v>
      </c>
      <c r="C10" s="41">
        <v>387.78</v>
      </c>
      <c r="D10" s="41">
        <v>386.53</v>
      </c>
      <c r="E10" s="41">
        <v>1.25</v>
      </c>
    </row>
    <row r="11" spans="1:5" ht="19.5" customHeight="1">
      <c r="A11" s="28">
        <v>2050202</v>
      </c>
      <c r="B11" s="28" t="s">
        <v>186</v>
      </c>
      <c r="C11" s="41">
        <v>13066.97</v>
      </c>
      <c r="D11" s="41">
        <v>12914.33</v>
      </c>
      <c r="E11" s="41">
        <v>152.64</v>
      </c>
    </row>
    <row r="12" spans="1:5" ht="19.5" customHeight="1">
      <c r="A12" s="28">
        <v>2050203</v>
      </c>
      <c r="B12" s="28" t="s">
        <v>187</v>
      </c>
      <c r="C12" s="41">
        <v>5492.4</v>
      </c>
      <c r="D12" s="41">
        <v>5349.49</v>
      </c>
      <c r="E12" s="41">
        <v>142.91</v>
      </c>
    </row>
    <row r="13" spans="1:5" ht="19.5" customHeight="1">
      <c r="A13" s="28">
        <v>2050204</v>
      </c>
      <c r="B13" s="28" t="s">
        <v>188</v>
      </c>
      <c r="C13" s="41">
        <v>1109.67</v>
      </c>
      <c r="D13" s="41">
        <v>1109.67</v>
      </c>
      <c r="E13" s="41"/>
    </row>
    <row r="14" spans="1:5" ht="19.5" customHeight="1">
      <c r="A14" s="28">
        <v>2050299</v>
      </c>
      <c r="B14" s="28" t="s">
        <v>189</v>
      </c>
      <c r="C14" s="41">
        <v>244</v>
      </c>
      <c r="D14" s="41"/>
      <c r="E14" s="41">
        <v>244</v>
      </c>
    </row>
    <row r="15" spans="1:5" ht="19.5" customHeight="1">
      <c r="A15" s="28">
        <v>20503</v>
      </c>
      <c r="B15" s="28" t="s">
        <v>190</v>
      </c>
      <c r="C15" s="41">
        <v>606.49</v>
      </c>
      <c r="D15" s="41">
        <v>606.49</v>
      </c>
      <c r="E15" s="41"/>
    </row>
    <row r="16" spans="1:5" ht="19.5" customHeight="1">
      <c r="A16" s="28">
        <v>2050304</v>
      </c>
      <c r="B16" s="28" t="s">
        <v>191</v>
      </c>
      <c r="C16" s="41">
        <v>550.34</v>
      </c>
      <c r="D16" s="41">
        <v>550.34</v>
      </c>
      <c r="E16" s="41"/>
    </row>
    <row r="17" spans="1:5" ht="19.5" customHeight="1">
      <c r="A17" s="28">
        <v>20508</v>
      </c>
      <c r="B17" s="28" t="s">
        <v>192</v>
      </c>
      <c r="C17" s="41">
        <v>56.15</v>
      </c>
      <c r="D17" s="41">
        <v>56.15</v>
      </c>
      <c r="E17" s="41"/>
    </row>
    <row r="18" spans="1:5" ht="19.5" customHeight="1">
      <c r="A18" s="28">
        <v>2050801</v>
      </c>
      <c r="B18" s="28" t="s">
        <v>193</v>
      </c>
      <c r="C18" s="41">
        <v>56.15</v>
      </c>
      <c r="D18" s="41">
        <v>56.15</v>
      </c>
      <c r="E18" s="41"/>
    </row>
    <row r="19" spans="1:5" ht="19.5" customHeight="1">
      <c r="A19" s="28">
        <v>20509</v>
      </c>
      <c r="B19" s="28" t="s">
        <v>194</v>
      </c>
      <c r="C19" s="41">
        <v>300</v>
      </c>
      <c r="D19" s="41"/>
      <c r="E19" s="41">
        <v>300</v>
      </c>
    </row>
    <row r="20" spans="1:5" ht="19.5" customHeight="1">
      <c r="A20" s="28">
        <v>2050999</v>
      </c>
      <c r="B20" s="28" t="s">
        <v>195</v>
      </c>
      <c r="C20" s="41">
        <v>300</v>
      </c>
      <c r="D20" s="41"/>
      <c r="E20" s="41">
        <v>300</v>
      </c>
    </row>
    <row r="21" spans="1:5" ht="19.5" customHeight="1">
      <c r="A21" s="54">
        <v>208</v>
      </c>
      <c r="B21" s="54" t="s">
        <v>196</v>
      </c>
      <c r="C21" s="38">
        <v>6859.16</v>
      </c>
      <c r="D21" s="38">
        <v>6859.16</v>
      </c>
      <c r="E21" s="38"/>
    </row>
    <row r="22" spans="1:5" ht="19.5" customHeight="1">
      <c r="A22" s="28">
        <v>20803</v>
      </c>
      <c r="B22" s="28" t="s">
        <v>197</v>
      </c>
      <c r="C22" s="41">
        <v>142.36</v>
      </c>
      <c r="D22" s="41">
        <v>142.36</v>
      </c>
      <c r="E22" s="41"/>
    </row>
    <row r="23" spans="1:5" ht="19.5" customHeight="1">
      <c r="A23" s="28">
        <v>2080304</v>
      </c>
      <c r="B23" s="28" t="s">
        <v>198</v>
      </c>
      <c r="C23" s="41">
        <v>62.68</v>
      </c>
      <c r="D23" s="41">
        <v>62.68</v>
      </c>
      <c r="E23" s="41"/>
    </row>
    <row r="24" spans="1:5" ht="19.5" customHeight="1">
      <c r="A24" s="28">
        <v>2080305</v>
      </c>
      <c r="B24" s="28" t="s">
        <v>199</v>
      </c>
      <c r="C24" s="41">
        <v>79.68</v>
      </c>
      <c r="D24" s="41">
        <v>79.68</v>
      </c>
      <c r="E24" s="41"/>
    </row>
    <row r="25" spans="1:5" ht="19.5" customHeight="1">
      <c r="A25" s="28">
        <v>20805</v>
      </c>
      <c r="B25" s="28" t="s">
        <v>200</v>
      </c>
      <c r="C25" s="41">
        <v>6716.8</v>
      </c>
      <c r="D25" s="41">
        <v>6716.8</v>
      </c>
      <c r="E25" s="41"/>
    </row>
    <row r="26" spans="1:5" ht="19.5" customHeight="1">
      <c r="A26" s="28">
        <v>2080502</v>
      </c>
      <c r="B26" s="28" t="s">
        <v>201</v>
      </c>
      <c r="C26" s="41">
        <v>6601.95</v>
      </c>
      <c r="D26" s="41">
        <v>6601.95</v>
      </c>
      <c r="E26" s="41"/>
    </row>
    <row r="27" spans="1:5" ht="19.5" customHeight="1">
      <c r="A27" s="28">
        <v>2080504</v>
      </c>
      <c r="B27" s="28" t="s">
        <v>202</v>
      </c>
      <c r="C27" s="41">
        <v>114.85</v>
      </c>
      <c r="D27" s="41">
        <v>114.85</v>
      </c>
      <c r="E27" s="41"/>
    </row>
    <row r="28" spans="1:5" ht="19.5" customHeight="1">
      <c r="A28" s="54">
        <v>210</v>
      </c>
      <c r="B28" s="54" t="s">
        <v>203</v>
      </c>
      <c r="C28" s="38">
        <v>3168.62</v>
      </c>
      <c r="D28" s="38">
        <v>3168.62</v>
      </c>
      <c r="E28" s="38"/>
    </row>
    <row r="29" spans="1:5" ht="19.5" customHeight="1">
      <c r="A29" s="28">
        <v>20105</v>
      </c>
      <c r="B29" s="28" t="s">
        <v>204</v>
      </c>
      <c r="C29" s="41">
        <v>3168.62</v>
      </c>
      <c r="D29" s="41">
        <v>3168.62</v>
      </c>
      <c r="E29" s="41"/>
    </row>
    <row r="30" spans="1:5" ht="19.5" customHeight="1">
      <c r="A30" s="28">
        <v>2010501</v>
      </c>
      <c r="B30" s="28" t="s">
        <v>205</v>
      </c>
      <c r="C30" s="41">
        <v>15.73</v>
      </c>
      <c r="D30" s="41">
        <v>15.73</v>
      </c>
      <c r="E30" s="41"/>
    </row>
    <row r="31" spans="1:5" ht="19.5" customHeight="1">
      <c r="A31" s="28">
        <v>2010502</v>
      </c>
      <c r="B31" s="28" t="s">
        <v>206</v>
      </c>
      <c r="C31" s="41">
        <v>1903.05</v>
      </c>
      <c r="D31" s="41">
        <v>1903.05</v>
      </c>
      <c r="E31" s="41"/>
    </row>
    <row r="32" spans="1:5" ht="19.5" customHeight="1">
      <c r="A32" s="28">
        <v>2010503</v>
      </c>
      <c r="B32" s="28" t="s">
        <v>207</v>
      </c>
      <c r="C32" s="41">
        <v>1249.84</v>
      </c>
      <c r="D32" s="41">
        <v>1249.84</v>
      </c>
      <c r="E32" s="41"/>
    </row>
    <row r="33" spans="1:5" ht="19.5" customHeight="1">
      <c r="A33" s="54">
        <v>221</v>
      </c>
      <c r="B33" s="54" t="s">
        <v>208</v>
      </c>
      <c r="C33" s="38">
        <v>2207.02</v>
      </c>
      <c r="D33" s="38">
        <v>2207.02</v>
      </c>
      <c r="E33" s="38"/>
    </row>
    <row r="34" spans="1:5" ht="19.5" customHeight="1">
      <c r="A34" s="28">
        <v>22102</v>
      </c>
      <c r="B34" s="28" t="s">
        <v>209</v>
      </c>
      <c r="C34" s="41">
        <v>2207.02</v>
      </c>
      <c r="D34" s="41">
        <v>2207.02</v>
      </c>
      <c r="E34" s="41"/>
    </row>
    <row r="35" spans="1:5" ht="19.5" customHeight="1">
      <c r="A35" s="28">
        <v>2210201</v>
      </c>
      <c r="B35" s="28" t="s">
        <v>171</v>
      </c>
      <c r="C35" s="41">
        <v>2207.02</v>
      </c>
      <c r="D35" s="41">
        <v>2207.02</v>
      </c>
      <c r="E35" s="41"/>
    </row>
    <row r="36" ht="19.5" customHeight="1"/>
    <row r="37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2016-03-17T07:36:29Z</dcterms:modified>
  <cp:category/>
  <cp:version/>
  <cp:contentType/>
  <cp:contentStatus/>
</cp:coreProperties>
</file>