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2017年补充耕地占补平衡项目清算专项资）项目支出绩效自评表" sheetId="14" r:id="rId14"/>
    <sheet name="(第四批次村庄建设用地耕地占用税)项目支出绩效自评表" sheetId="15" r:id="rId15"/>
    <sheet name="（县级地质灾害防治群测群防员补助资金）项目支出绩效自评表" sheetId="16" r:id="rId16"/>
    <sheet name="（省级统筹调剂补充耕地指标款专项资金）项目支出绩效自评表" sheetId="17" r:id="rId17"/>
    <sheet name="（勐海镇曼真增减挂钩项目耕地占用税专项资金）项目支出绩效自评表" sheetId="18" r:id="rId18"/>
    <sheet name="（第四批次城镇建设用地耕地占用税专项资金）项目支出绩效自评表" sheetId="19" r:id="rId19"/>
    <sheet name="（云南省卫片执法补助经费）项目支出绩效自评表" sheetId="20" r:id="rId20"/>
    <sheet name="（第八批次和第二批次耕地占用税）项目支出绩效自评表" sheetId="21" r:id="rId21"/>
    <sheet name="（第二、三、五批次项目耕地开垦经费）项目支出绩效自评表" sheetId="22" r:id="rId22"/>
    <sheet name="（职工住房补贴专项资金）项目支出绩效自评表" sheetId="23" r:id="rId23"/>
    <sheet name="（补充耕地指标统筹调剂对下专项资金）项目支出绩效自评表" sheetId="24" r:id="rId24"/>
    <sheet name="（勐海镇、勐遮镇自然资源管理所工作经费）项目支出绩效自评表" sheetId="25" r:id="rId25"/>
    <sheet name="（清理“两违”工作指挥部“两违”工作经费）项目支出绩效自评表" sheetId="26" r:id="rId26"/>
    <sheet name="（土地整治提质改造项目投资成本清算专项资金）项目支出绩效自评表" sheetId="27" r:id="rId27"/>
    <sheet name="（提质改造项目新增耕地、水田管护经费）项目支出绩效自评表" sheetId="28" r:id="rId28"/>
    <sheet name="（土地整治项目清算经费）项目支出绩效自评表" sheetId="29" r:id="rId29"/>
    <sheet name="（国有土地使用权出让收入印花税）项目支出绩效自评表" sheetId="30" r:id="rId30"/>
    <sheet name="（4个批次耕地占用税）项目支出绩效自评表" sheetId="31" r:id="rId31"/>
    <sheet name="(孟连至勐海高速公路)项目支出绩效自评表" sheetId="32" r:id="rId32"/>
    <sheet name="（44宗具体供地项目成本农用地）项目支出绩效自评表" sheetId="33" r:id="rId33"/>
    <sheet name="（2022年省级地质灾害专项资金）项目支出绩效自评表 " sheetId="34" r:id="rId34"/>
    <sheet name="（三批次城镇建设用地耕地占用税）项目支出绩效自评表" sheetId="35" r:id="rId35"/>
    <sheet name="（2022年耕地占用税）项目支出绩效自评表" sheetId="36" r:id="rId36"/>
    <sheet name="（2021年州级地质灾害防治专项资金）项目支出绩效自评表" sheetId="37" r:id="rId37"/>
    <sheet name="（2021年省级地质灾害防治补助资金）项目支出绩效自评表" sheetId="38" r:id="rId38"/>
    <sheet name="（2020年州级地质灾害防治专项资金）项目支出绩效自评表" sheetId="39" r:id="rId39"/>
    <sheet name="（2019年省级及州级配套地质灾害补助资金）项目支出绩效自评表" sheetId="40" r:id="rId40"/>
    <sheet name="（2019年省级地质灾害防治补助资金）项目支出绩效自评表" sheetId="41" r:id="rId41"/>
  </sheets>
  <definedNames/>
  <calcPr fullCalcOnLoad="1"/>
</workbook>
</file>

<file path=xl/sharedStrings.xml><?xml version="1.0" encoding="utf-8"?>
<sst xmlns="http://schemas.openxmlformats.org/spreadsheetml/2006/main" count="4652" uniqueCount="840">
  <si>
    <t>收入支出决算表</t>
  </si>
  <si>
    <t>公开01表</t>
  </si>
  <si>
    <t>部门：勐海县自然资源局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</si>
  <si>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</si>
  <si>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</si>
  <si>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</si>
  <si>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</si>
  <si>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</si>
  <si>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</si>
  <si>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</si>
  <si>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</si>
  <si>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</si>
  <si>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</si>
  <si>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</si>
  <si>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</si>
  <si>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</si>
  <si>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</si>
  <si>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</si>
  <si>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</si>
  <si>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</si>
  <si>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</si>
  <si>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</si>
  <si>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</si>
  <si>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</si>
  <si>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</si>
  <si>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</si>
  <si>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</si>
  <si>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</si>
  <si>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</si>
  <si>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</si>
  <si>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</si>
  <si>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</si>
  <si>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</si>
  <si>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</si>
  <si>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</si>
  <si>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</si>
  <si>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</si>
  <si>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</si>
  <si>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</si>
  <si>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</si>
  <si>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</si>
  <si>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</si>
  <si>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</si>
  <si>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</si>
  <si>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</si>
  <si>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</si>
  <si>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</si>
  <si>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</si>
  <si>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</si>
  <si>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</si>
  <si>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</si>
  <si>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</si>
  <si>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</si>
  <si>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</si>
  <si>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</si>
  <si>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</si>
  <si>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</si>
  <si>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</si>
  <si>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</si>
  <si>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</si>
  <si>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</si>
  <si>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</si>
  <si>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</si>
  <si>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</si>
  <si>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</si>
  <si>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</si>
  <si>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</si>
  <si>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</si>
  <si>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</si>
  <si>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</si>
  <si>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</si>
  <si>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</si>
  <si>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</si>
  <si>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</si>
  <si>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</si>
  <si>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</si>
  <si>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</si>
  <si>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</si>
  <si>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</si>
  <si>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</si>
  <si>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</si>
  <si>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</si>
  <si>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</si>
  <si>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</si>
  <si>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</si>
  <si>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</si>
  <si>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</si>
  <si>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</si>
  <si>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</si>
  <si>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</si>
  <si>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</si>
  <si>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</si>
  <si>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</si>
  <si>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</si>
  <si>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</si>
  <si>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</si>
  <si>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</si>
  <si>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</si>
  <si>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</si>
  <si>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</si>
  <si>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</si>
  <si>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</si>
  <si>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</si>
  <si>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</si>
  <si>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</si>
  <si>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</si>
  <si>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</si>
  <si>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</si>
  <si>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</si>
  <si>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</si>
  <si>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</si>
  <si>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</si>
  <si>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</si>
  <si>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</si>
  <si>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</si>
  <si>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</si>
  <si>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</si>
  <si>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</si>
  <si>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</si>
  <si>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</si>
  <si>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</si>
  <si>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</si>
  <si>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</si>
  <si>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</si>
  <si>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</si>
  <si>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</si>
  <si>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</si>
  <si>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</si>
  <si>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</si>
  <si>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</si>
  <si>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</si>
  <si>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</si>
  <si>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</si>
  <si>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</si>
  <si>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</si>
  <si>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</si>
  <si>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</si>
  <si>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</si>
  <si>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</si>
  <si>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</si>
  <si>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</si>
  <si>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</si>
  <si>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</si>
  <si>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</si>
  <si>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</si>
  <si>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</si>
  <si>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</si>
  <si>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</si>
  <si>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</si>
  <si>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</si>
  <si>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</si>
  <si>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</si>
  <si>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</si>
  <si>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21208</t>
  </si>
  <si>
    <t>国有土地使用权出让收入安排的支出</t>
  </si>
  <si>
    <t>2120802</t>
  </si>
  <si>
    <t xml:space="preserve">  土地开发支出</t>
  </si>
  <si>
    <t>2120806</t>
  </si>
  <si>
    <t xml:space="preserve">  土地出让业务支出</t>
  </si>
  <si>
    <t>2120899</t>
  </si>
  <si>
    <t xml:space="preserve">  其他国有土地使用权出让收入安排的支出</t>
  </si>
  <si>
    <t>220</t>
  </si>
  <si>
    <t>自然资源海洋气象等支出</t>
  </si>
  <si>
    <t>22001</t>
  </si>
  <si>
    <t>自然资源事务</t>
  </si>
  <si>
    <t>2200101</t>
  </si>
  <si>
    <t xml:space="preserve">  行政运行</t>
  </si>
  <si>
    <t>2200106</t>
  </si>
  <si>
    <t xml:space="preserve">  自然资源利用与保护</t>
  </si>
  <si>
    <t>2200150</t>
  </si>
  <si>
    <t xml:space="preserve">  事业运行</t>
  </si>
  <si>
    <t>2200199</t>
  </si>
  <si>
    <t xml:space="preserve">  其他自然资源事务支出</t>
  </si>
  <si>
    <t>221</t>
  </si>
  <si>
    <t>住房保障支出</t>
  </si>
  <si>
    <t>22102</t>
  </si>
  <si>
    <t>住房改革支出</t>
  </si>
  <si>
    <t>2210201</t>
  </si>
  <si>
    <t xml:space="preserve">  住房公积金</t>
  </si>
  <si>
    <t>2210203</t>
  </si>
  <si>
    <t xml:space="preserve">  购房补贴</t>
  </si>
  <si>
    <t>224</t>
  </si>
  <si>
    <t>灾害防治及应急管理支出</t>
  </si>
  <si>
    <t>22406</t>
  </si>
  <si>
    <t>自然灾害防治</t>
  </si>
  <si>
    <t>2240601</t>
  </si>
  <si>
    <t xml:space="preserve">  地质灾害防治</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</si>
  <si>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</si>
  <si>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</si>
  <si>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</si>
  <si>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</si>
  <si>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</si>
  <si>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</si>
  <si>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</si>
  <si>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</si>
  <si>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</si>
  <si>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</si>
  <si>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</si>
  <si>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</si>
  <si>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</si>
  <si>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</si>
  <si>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</si>
  <si>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</si>
  <si>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</si>
  <si>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</si>
  <si>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</si>
  <si>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</si>
  <si>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</si>
  <si>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</si>
  <si>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</si>
  <si>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</si>
  <si>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</si>
  <si>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</si>
  <si>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</si>
  <si>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</si>
  <si>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</si>
  <si>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</si>
  <si>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</si>
  <si>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</si>
  <si>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</si>
  <si>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</si>
  <si>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</si>
  <si>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</si>
  <si>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</si>
  <si>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</si>
  <si>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</si>
  <si>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</si>
  <si>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</si>
  <si>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</si>
  <si>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</si>
  <si>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</si>
  <si>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</si>
  <si>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</si>
  <si>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</si>
  <si>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</si>
  <si>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</si>
  <si>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</si>
  <si>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</si>
  <si>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</si>
  <si>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</si>
  <si>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</si>
  <si>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</si>
  <si>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</si>
  <si>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</si>
  <si>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</si>
  <si>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</si>
  <si>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</si>
  <si>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</si>
  <si>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</si>
  <si>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</si>
  <si>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</si>
  <si>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</si>
  <si>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</si>
  <si>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</si>
  <si>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</si>
  <si>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</si>
  <si>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</si>
  <si>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</si>
  <si>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</si>
  <si>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</si>
  <si>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</si>
  <si>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</si>
  <si>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</si>
  <si>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</si>
  <si>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</si>
  <si>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</si>
  <si>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</si>
  <si>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</si>
  <si>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</si>
  <si>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</si>
  <si>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</si>
  <si>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</si>
  <si>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</si>
  <si>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</si>
  <si>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</si>
  <si>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</si>
  <si>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</si>
  <si>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</si>
  <si>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</si>
  <si>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</si>
  <si>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</si>
  <si>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</si>
  <si>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</si>
  <si>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</si>
  <si>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</si>
  <si>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</si>
  <si>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</si>
  <si>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</si>
  <si>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</si>
  <si>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</si>
  <si>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</si>
  <si>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</si>
  <si>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</si>
  <si>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</si>
  <si>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</si>
  <si>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</si>
  <si>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</si>
  <si>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</si>
  <si>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</si>
  <si>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</si>
  <si>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</si>
  <si>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</si>
  <si>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</si>
  <si>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</si>
  <si>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</si>
  <si>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</si>
  <si>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</si>
  <si>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</si>
  <si>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</si>
  <si>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</si>
  <si>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</si>
  <si>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</si>
  <si>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</si>
  <si>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</si>
  <si>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</si>
  <si>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</si>
  <si>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</si>
  <si>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</si>
  <si>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</si>
  <si>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</si>
  <si>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</si>
  <si>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</si>
  <si>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</si>
  <si>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</si>
  <si>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</si>
  <si>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</si>
  <si>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</si>
  <si>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</si>
  <si>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</si>
  <si>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</si>
  <si>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</si>
  <si>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</si>
  <si>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</si>
  <si>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</si>
  <si>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</si>
  <si>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</si>
  <si>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</si>
  <si>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</si>
  <si>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</si>
  <si>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</si>
  <si>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</si>
  <si>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</si>
  <si>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</si>
  <si>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</si>
  <si>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</si>
  <si>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</si>
  <si>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</si>
  <si>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</si>
  <si>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</si>
  <si>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</si>
  <si>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</si>
  <si>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</si>
  <si>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</si>
  <si>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</si>
  <si>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</si>
  <si>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</si>
  <si>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</si>
  <si>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</si>
  <si>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</si>
  <si>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</si>
  <si>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</si>
  <si>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</si>
  <si>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</si>
  <si>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</si>
  <si>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</si>
  <si>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</si>
  <si>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</si>
  <si>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</si>
  <si>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</si>
  <si>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</si>
  <si>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</si>
  <si>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</si>
  <si>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</si>
  <si>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</si>
  <si>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</si>
  <si>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</si>
  <si>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</si>
  <si>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</si>
  <si>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</si>
  <si>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</si>
  <si>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</si>
  <si>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</si>
  <si>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</si>
  <si>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</si>
  <si>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</si>
  <si>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</si>
  <si>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</si>
  <si>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</si>
  <si>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</si>
  <si>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</si>
  <si>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</si>
  <si>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</si>
  <si>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</si>
  <si>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</si>
  <si>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</si>
  <si>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</si>
  <si>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</si>
  <si>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</si>
  <si>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</si>
  <si>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</si>
  <si>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</si>
  <si>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</si>
  <si>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</si>
  <si>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</si>
  <si>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</si>
  <si>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</si>
  <si>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</si>
  <si>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</si>
  <si>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</si>
  <si>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</si>
  <si>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</si>
  <si>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</si>
  <si>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</si>
  <si>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</si>
  <si>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编制单位：勐海县自然资源局</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</si>
  <si>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</si>
  <si>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</si>
  <si>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</si>
  <si>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</si>
  <si>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</si>
  <si>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</si>
  <si>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</si>
  <si>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</si>
  <si>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</si>
  <si>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</si>
  <si>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</si>
  <si>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</si>
  <si>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</si>
  <si>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</si>
  <si>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</si>
  <si>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</si>
  <si>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</si>
  <si>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</si>
  <si>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</si>
  <si>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</si>
  <si>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</si>
  <si>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</si>
  <si>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</si>
  <si>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</si>
  <si>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</si>
  <si>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</si>
  <si>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</si>
  <si>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</si>
  <si>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</si>
  <si>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</si>
  <si>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</si>
  <si>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</si>
  <si>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</si>
  <si>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</si>
  <si>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</si>
  <si>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</si>
  <si>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</si>
  <si>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</si>
  <si>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</si>
  <si>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</si>
  <si>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</si>
  <si>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</si>
  <si>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</si>
  <si>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</si>
  <si>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</si>
  <si>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</si>
  <si>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</si>
  <si>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</si>
  <si>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</si>
  <si>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</si>
  <si>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</si>
  <si>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</si>
  <si>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</si>
  <si>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</si>
  <si>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</si>
  <si>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</si>
  <si>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</si>
  <si>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</si>
  <si>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</si>
  <si>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</si>
  <si>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</si>
  <si>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</si>
  <si>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</si>
  <si>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</si>
  <si>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</si>
  <si>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</si>
  <si>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</si>
  <si>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</si>
  <si>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</si>
  <si>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</si>
  <si>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</si>
  <si>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</si>
  <si>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</si>
  <si>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</si>
  <si>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</si>
  <si>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</si>
  <si>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</si>
  <si>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</si>
  <si>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</si>
  <si>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</si>
  <si>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</si>
  <si>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</si>
  <si>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</si>
  <si>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</si>
  <si>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</si>
  <si>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</si>
  <si>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</si>
  <si>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</si>
  <si>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</si>
  <si>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</si>
  <si>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</si>
  <si>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根据《 勐海县深化党政机构改革领导小组办公室关于调整勐海县自然资源局下属事业单位机构编制人员的通知》(海机改办发〔2019〕23号)文件精神，勐海县自然资源局是勐海县人民政府工作部门，为正科级，内设办公室、综合股、自然资源管理股、自然资源开发利用股、行政审批股、国土空间规划与生态修复股、城乡规划股、矿产资源管理股、耕地保护监督股、测绘地理信息股等10个内设机构。根据中共勐海县委机构编制委员会关于印发《勐海县自然资源局所属事业单位机构编制方案》的通知（海编委发〔2022〕17号），勐海县自然资源局变更为15个派出机构。2022年年末实有人数71人。
2.单位主要职责
(1)履行全民所有土地、矿产、森林、草原、湿地、水等自然资源资产所有者职责和所有国土空间用途管制职责。(2)负责自然资源调查监测评价。(3)负责自然资源统一确权登记工作。(4)负责自然资源资产有偿使用工作。制定全民所有自资源资产划拨、出让、租赁、作价出资和土地储备政策，合理配置全民所有自然资源资产。(5)负责自然资源的合理开发利用。(6)负责建立空间规划体系并监督实施。组织编制并监督实施国土空间规划和相关专项规划。组织划定生态保护红线、永久基本农田、城镇开发边界等控制线，构建节约资源和保护环境的生产、生活、生态空间布局。组织编制城乡规划并监督实施，承担城乡规划管理责任。(7)负责统筹国土空间生态修复。负责国土空间综合整治、土地整理复垦、矿山地质环境恢复治理等工作。(8)负责贯彻落实最严格的耕地保护制度。牵头拟订并实施耕地保护政策，负责耕地数量、质量、生态保护。完善耕地占补平衡制度，监督占用耕地补偿制度执行情况。(9)负责管理地质勘查行业和地质工作。负责地质灾害预防和治理。(10)负责落实综合防灾减灾规划相关要求，组织编制地质灾害防治规划和防护标准并指导实施。(11)负责矿产资源管理工作。</t>
  </si>
  <si>
    <t>（二）部门绩效目标的设立情况</t>
  </si>
  <si>
    <t>2022年，全县自然资源系统在县委、县政府和州自然资源局党组的坚强领导下，认真贯彻落实上级决策部署，求真务实，攻坚克难，扎实推进自然资源各项工作并取得成效。具体抓好以下重点工作：一是全面推进国土空间规划编制方面 ；二是全面落实严格耕地保护用途管制方面；三全面提高重点建设项目用地保障方面；四全面抓好批而未供和闲置土地处置方面；五是全面做好不动产登记历史遗留问题化解方面；六是全面提升地质灾害防治工作能力方面；七是全面加强矿产资源保护和利用方面；八是全面开展自然资源督察检查发现问题整改方面；</t>
  </si>
  <si>
    <t>（三）部门整体收支情况</t>
  </si>
  <si>
    <t>一、整体收入情况：2022年总收入101,626,768.33元。其中：财政拨款99,920,343.73元，占总收入的98.32%；;上级补助收入60,000.00元、事业收入、经营收入、 附属单位缴款收入和其他收入100,000.00。与上年对比2022年财政拨款收入比2021年增加40,268,456.17元，增长65.63%，主要是因为与上年度相比，增加了金沙江白鹤滩水电站淹没区项目省级统筹调剂补充耕地指标款专项资金46,000,000.00元。</t>
  </si>
  <si>
    <t>（四）部门预算管理制度建设情况</t>
  </si>
  <si>
    <t>为了进一步加强我局财务管理，健全财务制度，使本单位的预算编制走向科学化、规范化和法制化，强化资金绩效管理，保证支出预算执行的安全性、完整性和有效性，做到专款专用，充分发挥资金使用效益，严格执行《中华人民共和国预算法》、《中华人民共和国会计法》、《中华人民共和国政府采购法》、《行政单位财务规则》和《内部会计控制规范—基本规范（试行）》等有关法律、法规规定，结合我局实际成立了成立预算绩效目标管理与绩效评价工作领导小组。</t>
  </si>
  <si>
    <t>（五）严控“三公经费”支出情况</t>
  </si>
  <si>
    <t>勐海县自然资源局“三公”经费2022年预算总体安排了因公出国（境）费0元、公务用车运行维护费60，000.00元, 执行数44,733.35元，节约15,266.65元。公务接待费50，000.00元，执行数2,410.00元，节约47,590.00元。本年较预算减少是因为我单位严格执行厉行节约,本年接待减少。</t>
  </si>
  <si>
    <t>二、绩效自评工作情况</t>
  </si>
  <si>
    <t>（一）绩效自评的目的</t>
  </si>
  <si>
    <t>建立以绩效目标实现为导向、以绩效评价为手段、以结果应用为保障、以优化财政资源配置、提高资金使用效率为目的的单位项目预算资金绩效管理评价体系。通过对2021年度支出情况和实际效果、预期绩效总目标和阶段性目标、绩效目标完成情况、分析项目的效率性等情况进行分析，及时总结经验，总结资金使用过程中的经验和不足，提高资金的安全性、规范性和效益性，进一步提高财政资金使用管理水平和效率，保证资金安全和发挥效益，促进自然资源工作的健康稳步推进。</t>
  </si>
  <si>
    <t>（二）自评组织过程</t>
  </si>
  <si>
    <t>1.前期准备</t>
  </si>
  <si>
    <t>为了顺利推进部门自评工作，我单位成立自评工作组，以主要领导为组长，由财务室牵头，组织各相关股室、中心开展绩效自评工作，负责本次部门整体支出和项目支出绩效评价的组织管理和具体实施。</t>
  </si>
  <si>
    <t>2.组织实施</t>
  </si>
  <si>
    <t>我单位绩效自评工作小组按照《勐海县财政局关于开展 2022 年度县级部门整体 和项目预算支出绩效自评工作的通知》海财会监绩字〔2023〕10 号文件要求，认真研究制定绩效评价自评工作计划，收集整理单位当年度工作计划及绩效目标、重点工作及任务、年度预算下达情况、预算执行情况等资金支出相关材料，根据各股室报送的绩效自评材料进行分析、总结，最后根据总体绩效进行自评。</t>
  </si>
  <si>
    <t>三、评价情况分析及综合评价结论</t>
  </si>
  <si>
    <t>我单位根据2022年度预算编制，认真履行职责，较好地完成了各项目标任务，项目资金使用与具体项目实施内容相符，并取得了较好地社会效益，为推进自然资源事业发展作出了积极贡献。根据《部门（单位）整体支出绩效自评评分表》评分，全年绩效评价总评分为79。</t>
  </si>
  <si>
    <t>四、存在的问题和整改情况</t>
  </si>
  <si>
    <t>存在问题：我单位因预算编制不够细，但会计科目处理支出项目时非常细，导致决算编制数据准确度不是足够合理。  整改情况：一是细化决算编制工作，认真做好决算的编制，进一步强化内部机构预算管理意识，严格按照预算编制的相关制度和要求，逐步提高决算编制的科学性、合理性、可控性。二是在日常支出管理过程中，加强支出的审核、跟踪及预算执行情况分析。</t>
  </si>
  <si>
    <t>五、绩效自评结果应用（填写自评得分、自评等级及自评结果应用方式）</t>
  </si>
  <si>
    <t>2022年部门整体支出绩效评价综合得分为79分，等级为“中”。
部门高度重视整体支出绩效评价结果的应用，绩效评价结果的运用是预算绩效管理落到实处、取得实效的关键，也是全过程预算绩效管理工作的落脚点。通过采用多种方式运用绩效评价结果，并将其转化为提高预算资金使用绩效的具体行动，加强财政支出管理的抓手。
（一）落实绩效评价整改意见，不断提高预算绩效管理水平
认真落实绩效评价整改意见是绩效评价工作的重要内容之一。针对评价结果中所提出的问题和建议要督促落实整改措施，及时将落实的整改情况以整改报告书的形式反馈到相关部门，促进各科室增强责任和效益观念，提高财政资金支出决策水平、管理水平和资金使用效益，并加强项目财务管理。
（二）落实预算绩效管理，提高预算编制质量
充分运用自评结果，发挥绩效评价结果对合理安排预算的积极作用。将绩效评价结果作为下年安排支出资金的重要依据，为预算编制提供参考，促进财政资金的合理分配与有效使用。
（三）完善绩效目标，引导项目支出符合部门职能职责
结合绩效评价结果,对被评价项目的绩效目标进行梳理，对不符合我局职能职责的项目绩效目标进行调整，同时细化量化项目绩效目标，并指引预算明细支出，从而引导项目支出符合部门职能职责。</t>
  </si>
  <si>
    <t>六、主要经验及做法</t>
  </si>
  <si>
    <t>做好项目实施跟踪检查工作，定期不定期地对我单位使用的全部财政性资金进行跟踪检查，逐步完善相关台账，对进展缓慢、预期绩效目标较差的项目，及时进行协调和提出整改措施，确保项目实施工作正常运行。
（一）全员参与、落实责任，加强绩效管理
在项目预算编制中，必须调动相关预算使用股室、中心参与，编制的预算及绩效目标（指标）才符合实际情况；在预算执行过程中，树立了绩效全过程跟踪管理的意识，落实了“谁主管、谁使用、谁负责”绩效管理责任，围绕预期绩效目标，对项目的组织实施进展情况进行动态跟踪，及时发现并纠正项目实施过程中存在的问题。
（二）运用评价结果，提高资金效益
将绩效因素作为预算安排的重要依据，对上年度绩效完成不好的，减少预算安排加强绩效监督，反之应增加预算安排。形成“绩效预算分配，使用结果评价，下年度绩效预算分配”的绩效预算约束环，使绩效管理贯穿财政支出领域和分配领域，切实提高资金使用效益。</t>
  </si>
  <si>
    <t>七、其他需说明的情况</t>
  </si>
  <si>
    <t>本单位无其他需要说明的情况。</t>
  </si>
  <si>
    <t>备注：涉密部门和涉密信息按保密规定不公开。</t>
  </si>
  <si>
    <t>附表13</t>
  </si>
  <si>
    <t>2022年度部门整体支出绩效自评表</t>
  </si>
  <si>
    <t>公开13表</t>
  </si>
  <si>
    <t>部门名称</t>
  </si>
  <si>
    <t>勐海县自然资源局</t>
  </si>
  <si>
    <t>内容</t>
  </si>
  <si>
    <t>说明</t>
  </si>
  <si>
    <t>部门总体目标</t>
  </si>
  <si>
    <t>部门职责</t>
  </si>
  <si>
    <t>(1)履行全民所有土地、矿产、森林、草原、湿地、水等自然资源资产所有者职责和所有国土空间用途管制职责。(2)负责自然资源调查监测评价。(3)负责自然资源统一确权登记工作。(4)负责自然资源资产有偿使用工作。制定全民所有自资源资产划拨、出让、租赁、作价出资和土地储备政策，合理配置全民所有自然资源资产。(5)负责自然资源的合理开发利用。(6)负责建立空间规划体系并监督实施。组织编制并监督实施国土空间规划和相关专项规划。组织划定生态保护红线、永久基本农田、城镇开发边界等控制线，构建节约资源和保护环境的生产、生活、生态空间布局。组织编制城乡规划并监督实施，承担城乡规划管理责任。(7)负责统筹国土空间生态修复。负责国土空间综合整治、土地整理复垦、矿山地质环境恢复治理等工作。(8)负责贯彻落实最严格的耕地保护制度。牵头拟订并实施耕地保护政策，负责耕地数量、质量、生态保护。完善耕地占补平衡制度，监督占用耕地补偿制度执行情况。(9)负责管理地质勘查行业和地质工作。负责地质灾害预防和治理。(10)负责落实综合防灾减灾规划相关要求，组织编制地质灾害防治规划和防护标准并指导实施。(11)负责矿产资源管理工作。负责编制矿产资源规划并组织实施。(12)负责测绘地理信息管理工作。</t>
  </si>
  <si>
    <t>根据三定方案归纳</t>
  </si>
  <si>
    <t>总体绩效目标</t>
  </si>
  <si>
    <t>根据部门职责，中长期规划，市委，市政府要求归纳</t>
  </si>
  <si>
    <t>部门年度目标</t>
  </si>
  <si>
    <t>目标</t>
  </si>
  <si>
    <t>实际完成情况</t>
  </si>
  <si>
    <t>2022</t>
  </si>
  <si>
    <t>一是全面推进国土空间规划编制方面 ；二是全面落实严格耕地保护用途管制方面；三全面提高重点建设项目用地保障方面；四全面抓好批而未供和闲置土地处置方面；五是全面做好不动产登记历史遗留问题化解方面；六是全面提升地质灾害防治工作能力方面；七是全面加强矿产资源保护和利用方面；八是全面开展自然资源督察检查发现问题整改方面；</t>
  </si>
  <si>
    <t>已按年初预算完成。</t>
  </si>
  <si>
    <t>2023</t>
  </si>
  <si>
    <t>-</t>
  </si>
  <si>
    <t>2024</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</si>
  <si>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</si>
  <si>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</si>
  <si>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</si>
  <si>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</si>
  <si>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</si>
  <si>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</si>
  <si>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</si>
  <si>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</si>
  <si>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</si>
  <si>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</si>
  <si>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</si>
  <si>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 xml:space="preserve"> </t>
  </si>
  <si>
    <t>人员类、运转类公用经费项目</t>
  </si>
  <si>
    <t>本级</t>
  </si>
  <si>
    <t>人员支出工资、社会保障缴费、住房公积金、公车购置及运维费、一般公用经费、工会费、福利费、公务接待费</t>
  </si>
  <si>
    <t>无</t>
  </si>
  <si>
    <t>特定目标类</t>
  </si>
  <si>
    <t>勐海县土地整治项目清算经费、地质灾害治理专项资金、兴地睦边项目、耕地评价项目。</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</si>
  <si>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</si>
  <si>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</si>
  <si>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</si>
  <si>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</si>
  <si>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</si>
  <si>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</si>
  <si>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</si>
  <si>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</si>
  <si>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</si>
  <si>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</si>
  <si>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</si>
  <si>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购置计划完成率</t>
  </si>
  <si>
    <t>=</t>
  </si>
  <si>
    <t>%</t>
  </si>
  <si>
    <t>质量指标</t>
  </si>
  <si>
    <t>时效指标</t>
  </si>
  <si>
    <t>成本指标</t>
  </si>
  <si>
    <t>效益指标</t>
  </si>
  <si>
    <t>经济效益
指标</t>
  </si>
  <si>
    <t>社会效益
指标</t>
  </si>
  <si>
    <t>报刊（杂志、公众号）订阅区域增</t>
  </si>
  <si>
    <t>&gt;=</t>
  </si>
  <si>
    <t>媒体关注量</t>
  </si>
  <si>
    <t>次</t>
  </si>
  <si>
    <t>报刊（杂志、公众号）订阅量增长</t>
  </si>
  <si>
    <t>宣传内容知晓率</t>
  </si>
  <si>
    <t>国家媒体采用数</t>
  </si>
  <si>
    <t>宣传活动参与人次</t>
  </si>
  <si>
    <t>人次</t>
  </si>
  <si>
    <t>生态效益
指标</t>
  </si>
  <si>
    <t>可持续影响
指标</t>
  </si>
  <si>
    <t>满意度指标</t>
  </si>
  <si>
    <t>服务对象满意度指标等</t>
  </si>
  <si>
    <t>群众满意</t>
  </si>
  <si>
    <t>人</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</si>
  <si>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</si>
  <si>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</si>
  <si>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</si>
  <si>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</si>
  <si>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</si>
  <si>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</si>
  <si>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</si>
  <si>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公开14-1表</t>
  </si>
  <si>
    <t>项目名称</t>
  </si>
  <si>
    <t>2017年补充耕地占补平衡项目清算专项资金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</si>
  <si>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</si>
  <si>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</si>
  <si>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</si>
  <si>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</si>
  <si>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</si>
  <si>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</si>
  <si>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</si>
  <si>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</si>
  <si>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</si>
  <si>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</si>
  <si>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</si>
  <si>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</si>
  <si>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</si>
  <si>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</si>
  <si>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安排2017 年补充耕地（占补平衡）项目清算资金 334.57 万元（其中，投资成本 13.29 万元和收 益 321.28 万元），并完成全部清算工作。</t>
  </si>
  <si>
    <t>已完成</t>
  </si>
  <si>
    <t>项目支出绩效指标表</t>
  </si>
  <si>
    <t>绩效指标</t>
  </si>
  <si>
    <t xml:space="preserve">年度指标值 </t>
  </si>
  <si>
    <t>建设规模</t>
  </si>
  <si>
    <t>11439.99</t>
  </si>
  <si>
    <t>亩</t>
  </si>
  <si>
    <t>通过竣工验收</t>
  </si>
  <si>
    <t>1年</t>
  </si>
  <si>
    <t>年</t>
  </si>
  <si>
    <t>利益相关者满意度</t>
  </si>
  <si>
    <t>'100</t>
  </si>
  <si>
    <t>100</t>
  </si>
  <si>
    <t>其他需要说明事项</t>
  </si>
  <si>
    <t>总分</t>
  </si>
  <si>
    <t>总分值</t>
  </si>
  <si>
    <t>总得分</t>
  </si>
  <si>
    <t>自评等级</t>
  </si>
  <si>
    <t>良</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</si>
  <si>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</si>
  <si>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</si>
  <si>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</si>
  <si>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</si>
  <si>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</si>
  <si>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2021年度第四批次村庄建设用地等2个建设项目用地耕地占用税经费</t>
  </si>
  <si>
    <t>完成土地征收工作</t>
  </si>
  <si>
    <t>235377</t>
  </si>
  <si>
    <t>元</t>
  </si>
  <si>
    <t>90</t>
  </si>
  <si>
    <t>公开14-3表</t>
  </si>
  <si>
    <t>2021年县级地质灾害防治群测群防员补助资金</t>
  </si>
  <si>
    <t>拨付2021年县级地质灾害群测群防员补助资金</t>
  </si>
  <si>
    <t>完成治理勐海县2022年度地质灾害防治工作</t>
  </si>
  <si>
    <t>元/人</t>
  </si>
  <si>
    <t>公开14-4表</t>
  </si>
  <si>
    <t>金沙江白鹤滩水电站淹没区项目省级统筹调剂补充耕地指标款专项资金</t>
  </si>
  <si>
    <t>根据规范性文件规定，做好金沙江白鹤滩水电站补充耕地工作。</t>
  </si>
  <si>
    <t>实施补贴人数</t>
  </si>
  <si>
    <t>1000</t>
  </si>
  <si>
    <t>实施使用年限</t>
  </si>
  <si>
    <t>项目受益群众</t>
  </si>
  <si>
    <t>92</t>
  </si>
  <si>
    <t>公开14-5表</t>
  </si>
  <si>
    <t>勐海县勐海镇曼真等2个村城乡建设用地增减挂钩项目建新区集体土地征收耕地占用税专项资金</t>
  </si>
  <si>
    <t>完成指标</t>
  </si>
  <si>
    <t>27.6504</t>
  </si>
  <si>
    <t>公顷</t>
  </si>
  <si>
    <t>248.7587</t>
  </si>
  <si>
    <t>万元</t>
  </si>
  <si>
    <t>群众满意度</t>
  </si>
  <si>
    <t>公开14-6表</t>
  </si>
  <si>
    <t>勐海县2022年度第四批次城镇建设用地耕地占用税专项资金</t>
  </si>
  <si>
    <t>完成农用地征转用</t>
  </si>
  <si>
    <t>157131</t>
  </si>
  <si>
    <t>公开14-7表</t>
  </si>
  <si>
    <t>云南省卫片执法补助经费</t>
  </si>
  <si>
    <t>图斑核查率和图斑审核率</t>
  </si>
  <si>
    <t>公开14-8表</t>
  </si>
  <si>
    <t>2022年度第八批次耕地占用税和2022年度第二批次耕地占用税缺口专项资金</t>
  </si>
  <si>
    <t>完成农用地征转用工作</t>
  </si>
  <si>
    <t>175325.67</t>
  </si>
  <si>
    <t>公开14-9表</t>
  </si>
  <si>
    <t>勐海县2021年度第二、三、五批次项目耕地开垦经费</t>
  </si>
  <si>
    <t>根据《中共西双版纳州委 西双版纳州人民政府关于加强耕地保护和改进占补平衡的实施意见》的规定和要求，勐海县2021年度第二、三、五批次项目，需落实占补平衡耕地数量指标412.686亩、水田规模136.5375亩、粮食产能指标192457.2公斤。</t>
  </si>
  <si>
    <t>占补平衡耕地数量指标412.686亩</t>
  </si>
  <si>
    <t>水田规模136.5375亩</t>
  </si>
  <si>
    <t>公开14-10表</t>
  </si>
  <si>
    <t>职工住房补贴专项资金</t>
  </si>
  <si>
    <t>为进一步深化我县住房制度改革，理顺实物分房和货币化分配的关系，加快推进住房分配货币化进程，根据《云南省机关事业单位职工住房补贴暂行办法》（云政发[1999]154号）。结合我县实际，印发了《勐海县行政事业单位住房补贴支付方案》。根据已审核的住房补贴资料，2022年需要发2.672万元。</t>
  </si>
  <si>
    <t>为进一步深化我县住房制度改革，理顺实物分房和货币化分配的关系</t>
  </si>
  <si>
    <t>公开14-11表</t>
  </si>
  <si>
    <t>重大项目跨州市补充耕地指标统筹调剂对下专项资金</t>
  </si>
  <si>
    <t>根据规范性文件规定，做好补充耕地指标统筹工作。</t>
  </si>
  <si>
    <t>提高土地利用效率</t>
  </si>
  <si>
    <t>万公斤</t>
  </si>
  <si>
    <t>公开14-12表</t>
  </si>
  <si>
    <t>勐海镇、勐遮镇自然资源管理所工作经费</t>
  </si>
  <si>
    <t>为充分发挥基层自然资源和规划管理机构职能作用，激励部分工作先进基层自然资源机构（所）改善特别困难的基层自然资源机构（所）建设，省厅给予部分基层自然资源机构（所）工作经费补助。</t>
  </si>
  <si>
    <t>充分发挥基层自然资源和规划管理机构职能作用，激励部分工作先进基层自然资源机构</t>
  </si>
  <si>
    <t>充分发挥基层自然资源和规划管理机构职能作用，激励部分工作先空</t>
  </si>
  <si>
    <t>个</t>
  </si>
  <si>
    <t>公开14-13表</t>
  </si>
  <si>
    <t>清理“两违”工作指挥部“两违”工作经费</t>
  </si>
  <si>
    <t>违法用地查处，整改。</t>
  </si>
  <si>
    <t>2022年违法用地查处</t>
  </si>
  <si>
    <t>件</t>
  </si>
  <si>
    <t>恢复耕地</t>
  </si>
  <si>
    <t>违法用地查处</t>
  </si>
  <si>
    <t>公开14-14表</t>
  </si>
  <si>
    <t>土地整治提质改造项目投资成本清算专项资金</t>
  </si>
  <si>
    <t>安排2019年3个土地整治（提质改造）项目投资成本清算费 300 万元和预安排投资收益170万元，合计清算资金470万元，完成清算。</t>
  </si>
  <si>
    <t>完成清算</t>
  </si>
  <si>
    <t>完成竣工验收</t>
  </si>
  <si>
    <t>公开14-15表</t>
  </si>
  <si>
    <t>勐混镇3个土地整治提质改造项目新增耕地、水田管护经费</t>
  </si>
  <si>
    <t>根据规范性文件规定，做好提质改造项地块种植水田补贴工作。</t>
  </si>
  <si>
    <t>1000亩</t>
  </si>
  <si>
    <t>10年</t>
  </si>
  <si>
    <t>92%</t>
  </si>
  <si>
    <t>公开14-16表</t>
  </si>
  <si>
    <t>勐海县土地整治（占补平衡、提质改造）项目清算经费</t>
  </si>
  <si>
    <t>根据规范性文件规定，做好土地整治项目开展工作。</t>
  </si>
  <si>
    <t>完成项目建设</t>
  </si>
  <si>
    <t>公开14-17表</t>
  </si>
  <si>
    <t>勐海县自然资源局国有土地使用权出让收入印花税专项资金</t>
  </si>
  <si>
    <t>完成国有土地使用权出让收入印花税61万元。</t>
  </si>
  <si>
    <t>610000</t>
  </si>
  <si>
    <t>达到预定目标</t>
  </si>
  <si>
    <t>服务对象满意度达到预定目标</t>
  </si>
  <si>
    <t>80</t>
  </si>
  <si>
    <t>公开14-18表</t>
  </si>
  <si>
    <t>2021年度第二第三批次和2022年度第一第二批次4个批次耕地占用税经费</t>
  </si>
  <si>
    <t>完成农用地征转用工作。</t>
  </si>
  <si>
    <t>3471552</t>
  </si>
  <si>
    <t>公开14-19表</t>
  </si>
  <si>
    <t>孟连至勐海高速公路（勐海段）建设项目工作经费</t>
  </si>
  <si>
    <t>勐海县人民政府2021年3月9日发布了《土地征收启动公告》，启动孟连至勐海高速公路（勐海段）建设项目土地征收前期工作，为保证该项目顺利实施，特报请县人民政府给予批准云南海惠连高速公路建设投资有限公司拨入的项目资金1000万元中计提170万元，作为孟连至勐海高速公路（勐海段）建设项目的工作经费。</t>
  </si>
  <si>
    <t>可持续影响指标</t>
  </si>
  <si>
    <t>服务对象满意度指标</t>
  </si>
  <si>
    <t>群众</t>
  </si>
  <si>
    <t>其他需要说明的事项</t>
  </si>
  <si>
    <t>公开14-20表</t>
  </si>
  <si>
    <t>44宗具体供地项目成本农用地转用勘界及报件专项资金</t>
  </si>
  <si>
    <t>其中：当年财政拨款</t>
  </si>
  <si>
    <t xml:space="preserve">      上年结转资金</t>
  </si>
  <si>
    <t>保障经济稳定增长</t>
  </si>
  <si>
    <t>完成计划目标</t>
  </si>
  <si>
    <t>一级
指标</t>
  </si>
  <si>
    <t>出让土地数量</t>
  </si>
  <si>
    <t>44宗</t>
  </si>
  <si>
    <t>达成年度指标</t>
  </si>
  <si>
    <t>严格按照招拍挂程序</t>
  </si>
  <si>
    <t>经济效益指标</t>
  </si>
  <si>
    <t>保障我县经济稳定增长</t>
  </si>
  <si>
    <t>满意度</t>
  </si>
  <si>
    <t>优</t>
  </si>
  <si>
    <t>公开14-21表</t>
  </si>
  <si>
    <t>2022年省级地质灾害防治专项资金</t>
  </si>
  <si>
    <t>2022年省级地质灾害防治专项资金（第一批）</t>
  </si>
  <si>
    <t/>
  </si>
  <si>
    <t>完成州（市）地质灾害防治技术指导中心的建设</t>
  </si>
  <si>
    <t>指导完成辖区所有县（市、区）级地质灾害防治技术指导站的建设</t>
  </si>
  <si>
    <t>群测群防覆盖率</t>
  </si>
  <si>
    <t>按合同规定期限完成项目各项任务</t>
  </si>
  <si>
    <t>社会效益指标</t>
  </si>
  <si>
    <t>地质灾害“三查”覆盖率</t>
  </si>
  <si>
    <t>政府部门满意度或服务区域受益人群满意度</t>
  </si>
  <si>
    <t>公开14-22表</t>
  </si>
  <si>
    <t>2022年度十三批次城镇建设用地耕地占用税专项经费</t>
  </si>
  <si>
    <t>完成农用地转用报批工作，缴纳用地耕地占用税。</t>
  </si>
  <si>
    <t>完成农用地转用报批工作，已缴纳用地耕地占用税。</t>
  </si>
  <si>
    <t>公开14-23表</t>
  </si>
  <si>
    <t>2022年度第六、十二批次及35千伏输变电工程耕地占用税专项经费</t>
  </si>
  <si>
    <t>完成农用地转用及土地征收报批工作，缴纳用地耕地占用税。</t>
  </si>
  <si>
    <t>完成农用地转用及土地征收报批工作</t>
  </si>
  <si>
    <t>公开14-24表</t>
  </si>
  <si>
    <t>2021年州级地质灾害防治工程项目专项资金</t>
  </si>
  <si>
    <t>支付勐宋乡糯有村委会回老村民小组滑坡治理项目80万元、2021年地质灾害监测员补助经费2.2万元、2022年县级地质灾害应急演练经费1.5万元、2022年地质灾害监测员培训经费1万元、2016年地质灾害滑坡治理项目布朗山空坎二队及格朗和贺南中寨监测费13.18万元等项目共计137万元。</t>
  </si>
  <si>
    <t>已完成支付勐宋乡糯有村委会回老村民小组滑坡治理项目80万元、2021年地质灾害监测员补助经费2.2万元、2022年县级地质灾害应急演练经费1.5万元、2022年地质灾害监测员培训经费1万元、2016年地质灾害滑坡治理项目布朗山空坎二队及格朗和贺南中寨监测费13.18万元等项目共计137万元。</t>
  </si>
  <si>
    <t>拨付地质灾害防治工作经费。</t>
  </si>
  <si>
    <t>137万元</t>
  </si>
  <si>
    <t>133.61</t>
  </si>
  <si>
    <t>根据规划设计文件，做好地质灾害防治工作。</t>
  </si>
  <si>
    <t>50人</t>
  </si>
  <si>
    <t>公开14-25表</t>
  </si>
  <si>
    <t>2021年省级地质灾害防治群测群防员补助资金</t>
  </si>
  <si>
    <t>为了全县防治地质灾害，避免和减轻地质灾害造成的损失，维护人民生命和财产安全，促进经济和社会的可持续发展。</t>
  </si>
  <si>
    <t>预计2022年12月完成1</t>
  </si>
  <si>
    <t>保障人民群众财产生命安全</t>
  </si>
  <si>
    <t>尽量满足人民群众的需求，为人民群众服务</t>
  </si>
  <si>
    <t>公开14-26表</t>
  </si>
  <si>
    <t>2020年州级地质灾害防治工程项目专项资金</t>
  </si>
  <si>
    <t>上年结转资金</t>
  </si>
  <si>
    <t>预计2022年完工。</t>
  </si>
  <si>
    <t>按合同期限完成相关工作</t>
  </si>
  <si>
    <t>预计明年5至6月份完成项目施工，7至8月份进行项目审计，9至10月</t>
  </si>
  <si>
    <t>切实加强监测预警和群测群防工作</t>
  </si>
  <si>
    <t>项目满意度</t>
  </si>
  <si>
    <t>满意度达到95%以上。</t>
  </si>
  <si>
    <t>公开14-27表</t>
  </si>
  <si>
    <t>2019年省级及州级配套地质灾害防治切块补助资金的专项资金</t>
  </si>
  <si>
    <t>完成全县80个地质灾害隐患点汛期（汛前、汛中、汛后）地质灾害巡、排查工作。
二、12个乡镇农场地质灾害防治工作（地质灾害应急演练、宣传培训、防治工作人员装备配备、更换地质灾害标识牌等）。
三、全县地质灾害防治工作（矿山地质环境调查、应急演练、宣传、培训工作）。
四、补助全县156名地质灾害监测员。</t>
  </si>
  <si>
    <t>完成地灾汛期巡排查</t>
  </si>
  <si>
    <t>完成巡、排查报告</t>
  </si>
  <si>
    <t>完成宣传培训及应急演练工作</t>
  </si>
  <si>
    <t>12个乡镇农场</t>
  </si>
  <si>
    <t>完成地灾害防治工作</t>
  </si>
  <si>
    <t>全年</t>
  </si>
  <si>
    <t>降低地质灾害带来的损失</t>
  </si>
  <si>
    <t>最大限度</t>
  </si>
  <si>
    <t>有效防灾、减灾</t>
  </si>
  <si>
    <t>保护人民生命财产安全</t>
  </si>
  <si>
    <t>生态效益指标</t>
  </si>
  <si>
    <t>美化环境及水土保持</t>
  </si>
  <si>
    <t>提升人居环境</t>
  </si>
  <si>
    <t>维护社会稳定</t>
  </si>
  <si>
    <t>保障经济社会和谐发展</t>
  </si>
  <si>
    <t>　 受灾威胁村民</t>
  </si>
  <si>
    <t>满意，无投诉</t>
  </si>
  <si>
    <t>公开14-28表</t>
  </si>
  <si>
    <t>2019年省级地质灾害防治切块补助资金（第二批)的专项资金</t>
  </si>
  <si>
    <t>布朗山乡新龙村曼捌组滑坡治理工程
格朗和乡苏湖村大贺拉村民小组滑坡治理工程</t>
  </si>
  <si>
    <t>已完工</t>
  </si>
  <si>
    <t>工程质量</t>
  </si>
  <si>
    <t>工程预算效益</t>
  </si>
  <si>
    <t>工程质量满意度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</si>
</sst>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 numFmtId="181" formatCode="0.00_);[Red]\(0.00\)"/>
  </numFmts>
  <fonts count="59">
    <font>
      <sz val="10"/>
      <name val="Arial"/>
      <family val="2"/>
    </font>
    <font>
      <sz val="11"/>
      <name val="宋体"/>
      <family val="0"/>
    </font>
    <font>
      <sz val="10"/>
      <name val="宋体"/>
      <family val="0"/>
    </font>
    <font>
      <sz val="10"/>
      <color indexed="8"/>
      <name val="宋体"/>
      <family val="0"/>
    </font>
    <font>
      <b/>
      <sz val="18"/>
      <name val="宋体"/>
      <family val="0"/>
    </font>
    <font>
      <b/>
      <sz val="10"/>
      <name val="宋体"/>
      <family val="0"/>
    </font>
    <font>
      <b/>
      <sz val="10"/>
      <color indexed="8"/>
      <name val="宋体"/>
      <family val="0"/>
    </font>
    <font>
      <sz val="12"/>
      <name val="宋体"/>
      <family val="0"/>
    </font>
    <font>
      <sz val="9"/>
      <name val="宋体"/>
      <family val="0"/>
    </font>
    <font>
      <sz val="11"/>
      <color indexed="8"/>
      <name val="宋体"/>
      <family val="0"/>
    </font>
    <font>
      <sz val="12"/>
      <color indexed="8"/>
      <name val="宋体"/>
      <family val="0"/>
    </font>
    <font>
      <b/>
      <sz val="11"/>
      <color indexed="8"/>
      <name val="宋体"/>
      <family val="0"/>
    </font>
    <font>
      <b/>
      <sz val="11"/>
      <name val="宋体"/>
      <family val="0"/>
    </font>
    <font>
      <sz val="22"/>
      <color indexed="8"/>
      <name val="宋体"/>
      <family val="0"/>
    </font>
    <font>
      <sz val="10"/>
      <color indexed="8"/>
      <name val="Arial"/>
      <family val="2"/>
    </font>
    <font>
      <sz val="22"/>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b/>
      <sz val="10"/>
      <name val="Calibri"/>
      <family val="0"/>
    </font>
    <font>
      <sz val="10"/>
      <name val="Calibri"/>
      <family val="0"/>
    </font>
    <font>
      <sz val="9"/>
      <name val="Calibri"/>
      <family val="0"/>
    </font>
    <font>
      <sz val="10"/>
      <color indexed="8"/>
      <name val="Calibri"/>
      <family val="0"/>
    </font>
    <font>
      <sz val="1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style="thin">
        <color rgb="FF000000"/>
      </right>
      <top style="thin">
        <color rgb="FF000000"/>
      </top>
      <bottom style="thin">
        <color rgb="FF000000"/>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7" fillId="0" borderId="0">
      <alignment/>
      <protection/>
    </xf>
    <xf numFmtId="0" fontId="9" fillId="0" borderId="0">
      <alignment/>
      <protection/>
    </xf>
    <xf numFmtId="0" fontId="9" fillId="0" borderId="0">
      <alignment vertical="center"/>
      <protection/>
    </xf>
  </cellStyleXfs>
  <cellXfs count="292">
    <xf numFmtId="0" fontId="0" fillId="0" borderId="0" xfId="0" applyAlignment="1">
      <alignment/>
    </xf>
    <xf numFmtId="0" fontId="2"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xf>
    <xf numFmtId="0" fontId="2" fillId="0" borderId="0" xfId="64" applyFont="1" applyAlignment="1">
      <alignment wrapText="1"/>
      <protection/>
    </xf>
    <xf numFmtId="0" fontId="2" fillId="0" borderId="0" xfId="64" applyFont="1" applyAlignment="1">
      <alignment horizontal="center" vertical="center" wrapText="1"/>
      <protection/>
    </xf>
    <xf numFmtId="0" fontId="53" fillId="0" borderId="0" xfId="64" applyFont="1" applyFill="1" applyAlignment="1">
      <alignment horizontal="center" vertical="center" wrapText="1"/>
      <protection/>
    </xf>
    <xf numFmtId="0" fontId="54" fillId="0" borderId="0" xfId="64" applyFont="1" applyFill="1" applyAlignment="1">
      <alignment horizontal="center" vertical="center" wrapText="1"/>
      <protection/>
    </xf>
    <xf numFmtId="0" fontId="3" fillId="33" borderId="9" xfId="0" applyFont="1" applyFill="1" applyBorder="1" applyAlignment="1">
      <alignment horizontal="center" vertical="center"/>
    </xf>
    <xf numFmtId="49" fontId="3"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9" xfId="0" applyFont="1" applyFill="1" applyBorder="1" applyAlignment="1">
      <alignment vertical="center"/>
    </xf>
    <xf numFmtId="180" fontId="3" fillId="33" borderId="10" xfId="0" applyNumberFormat="1" applyFont="1" applyFill="1" applyBorder="1" applyAlignment="1">
      <alignment horizontal="right" vertical="center"/>
    </xf>
    <xf numFmtId="180" fontId="3" fillId="33" borderId="11" xfId="0" applyNumberFormat="1" applyFont="1" applyFill="1" applyBorder="1" applyAlignment="1">
      <alignment horizontal="right" vertical="center"/>
    </xf>
    <xf numFmtId="180" fontId="3" fillId="33" borderId="9" xfId="0" applyNumberFormat="1" applyFont="1" applyFill="1" applyBorder="1" applyAlignment="1">
      <alignment horizontal="right" vertical="center"/>
    </xf>
    <xf numFmtId="180" fontId="3" fillId="33" borderId="10" xfId="0" applyNumberFormat="1" applyFont="1" applyFill="1" applyBorder="1" applyAlignment="1">
      <alignment horizontal="center" vertical="center"/>
    </xf>
    <xf numFmtId="180" fontId="3" fillId="33" borderId="11" xfId="0" applyNumberFormat="1" applyFont="1" applyFill="1" applyBorder="1" applyAlignment="1">
      <alignment horizontal="center" vertical="center"/>
    </xf>
    <xf numFmtId="180" fontId="3" fillId="33" borderId="9" xfId="0" applyNumberFormat="1" applyFont="1" applyFill="1" applyBorder="1" applyAlignment="1">
      <alignment horizontal="center" vertical="center"/>
    </xf>
    <xf numFmtId="49" fontId="3" fillId="33" borderId="9"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49" fontId="3" fillId="0" borderId="10"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9" xfId="0" applyNumberFormat="1"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54" fillId="0" borderId="0" xfId="64" applyFont="1" applyAlignment="1">
      <alignment horizontal="left" vertical="center" wrapText="1"/>
      <protection/>
    </xf>
    <xf numFmtId="0" fontId="55" fillId="0" borderId="0" xfId="64" applyFont="1" applyAlignment="1">
      <alignment horizontal="center" vertical="center" wrapText="1"/>
      <protection/>
    </xf>
    <xf numFmtId="0" fontId="54" fillId="0" borderId="0" xfId="64" applyFont="1" applyAlignment="1">
      <alignment horizontal="center" vertical="center" wrapText="1"/>
      <protection/>
    </xf>
    <xf numFmtId="0" fontId="2" fillId="0" borderId="0" xfId="64" applyFont="1" applyAlignment="1">
      <alignment horizontal="center" wrapText="1"/>
      <protection/>
    </xf>
    <xf numFmtId="0" fontId="2" fillId="0" borderId="0" xfId="0" applyFont="1" applyFill="1" applyAlignment="1">
      <alignment horizontal="right" vertical="center" wrapText="1"/>
    </xf>
    <xf numFmtId="180" fontId="3" fillId="33" borderId="9" xfId="0" applyNumberFormat="1" applyFont="1" applyFill="1" applyBorder="1" applyAlignment="1">
      <alignment horizontal="center" vertical="center" wrapText="1"/>
    </xf>
    <xf numFmtId="10" fontId="3" fillId="33"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3" fillId="33" borderId="9" xfId="0" applyNumberFormat="1" applyFont="1" applyFill="1" applyBorder="1" applyAlignment="1">
      <alignment horizontal="left" vertical="top" wrapText="1"/>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top" wrapText="1"/>
    </xf>
    <xf numFmtId="0" fontId="3" fillId="33" borderId="9" xfId="0" applyFont="1" applyFill="1" applyBorder="1" applyAlignment="1">
      <alignment vertical="center" wrapText="1"/>
    </xf>
    <xf numFmtId="0" fontId="3" fillId="33" borderId="9"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49" fontId="3" fillId="0" borderId="10"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180" fontId="3" fillId="0"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top" wrapText="1"/>
    </xf>
    <xf numFmtId="0" fontId="3" fillId="0" borderId="0" xfId="0" applyFont="1" applyFill="1" applyBorder="1" applyAlignment="1">
      <alignment vertical="center"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0" fillId="0" borderId="0" xfId="0" applyFont="1" applyAlignment="1">
      <alignment wrapText="1"/>
    </xf>
    <xf numFmtId="49" fontId="3" fillId="33" borderId="9" xfId="0" applyNumberFormat="1" applyFont="1" applyFill="1" applyBorder="1" applyAlignment="1">
      <alignment horizontal="left" vertical="center" wrapText="1"/>
    </xf>
    <xf numFmtId="180" fontId="3" fillId="33" borderId="10" xfId="0" applyNumberFormat="1" applyFont="1" applyFill="1" applyBorder="1" applyAlignment="1">
      <alignment horizontal="right" vertical="center" wrapText="1"/>
    </xf>
    <xf numFmtId="180" fontId="3" fillId="33" borderId="11" xfId="0" applyNumberFormat="1" applyFont="1" applyFill="1" applyBorder="1" applyAlignment="1">
      <alignment horizontal="center" vertical="center" wrapText="1"/>
    </xf>
    <xf numFmtId="180" fontId="3"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180" fontId="3" fillId="33" borderId="20" xfId="0" applyNumberFormat="1" applyFont="1" applyFill="1" applyBorder="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horizontal="center" vertical="center"/>
    </xf>
    <xf numFmtId="0" fontId="0" fillId="0" borderId="0" xfId="0" applyFont="1" applyAlignment="1">
      <alignment/>
    </xf>
    <xf numFmtId="49" fontId="3" fillId="33" borderId="9" xfId="0" applyNumberFormat="1"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49" fontId="3" fillId="33" borderId="9"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6" fillId="33" borderId="9" xfId="0" applyFont="1" applyFill="1" applyBorder="1" applyAlignment="1">
      <alignment horizontal="center" vertical="center"/>
    </xf>
    <xf numFmtId="180" fontId="3" fillId="33" borderId="21" xfId="0" applyNumberFormat="1" applyFont="1" applyFill="1" applyBorder="1" applyAlignment="1">
      <alignment horizontal="center" vertical="center" wrapText="1"/>
    </xf>
    <xf numFmtId="0" fontId="2" fillId="0" borderId="0" xfId="0" applyFont="1" applyFill="1" applyAlignment="1">
      <alignment horizontal="center" vertical="center"/>
    </xf>
    <xf numFmtId="49" fontId="3" fillId="33" borderId="1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9" xfId="0"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33" borderId="22" xfId="0" applyFont="1" applyFill="1" applyBorder="1" applyAlignment="1">
      <alignment horizontal="center" vertical="center"/>
    </xf>
    <xf numFmtId="0" fontId="55" fillId="0" borderId="9" xfId="64" applyFont="1" applyFill="1" applyBorder="1" applyAlignment="1">
      <alignment horizontal="center" vertical="center" wrapText="1"/>
      <protection/>
    </xf>
    <xf numFmtId="0" fontId="55" fillId="0" borderId="9" xfId="64" applyFont="1" applyFill="1" applyBorder="1" applyAlignment="1">
      <alignment vertical="center" wrapText="1"/>
      <protection/>
    </xf>
    <xf numFmtId="181" fontId="55" fillId="0" borderId="9" xfId="64" applyNumberFormat="1" applyFont="1" applyFill="1" applyBorder="1" applyAlignment="1">
      <alignment horizontal="right" vertical="center" wrapText="1"/>
      <protection/>
    </xf>
    <xf numFmtId="10" fontId="55" fillId="0" borderId="9" xfId="64" applyNumberFormat="1" applyFont="1" applyFill="1" applyBorder="1" applyAlignment="1">
      <alignment horizontal="right" vertical="center" wrapText="1"/>
      <protection/>
    </xf>
    <xf numFmtId="181" fontId="55" fillId="0" borderId="9" xfId="64" applyNumberFormat="1" applyFont="1" applyFill="1" applyBorder="1" applyAlignment="1">
      <alignment horizontal="center" vertical="center" wrapText="1"/>
      <protection/>
    </xf>
    <xf numFmtId="0" fontId="54" fillId="0" borderId="9" xfId="64" applyFont="1" applyFill="1" applyBorder="1" applyAlignment="1">
      <alignment horizontal="center" vertical="center" wrapText="1"/>
      <protection/>
    </xf>
    <xf numFmtId="0" fontId="55" fillId="0" borderId="23" xfId="64" applyFont="1" applyFill="1" applyBorder="1" applyAlignment="1">
      <alignment horizontal="center" vertical="center" wrapText="1"/>
      <protection/>
    </xf>
    <xf numFmtId="0" fontId="55" fillId="0" borderId="24" xfId="64" applyFont="1" applyFill="1" applyBorder="1" applyAlignment="1">
      <alignment horizontal="center" vertical="center" wrapText="1"/>
      <protection/>
    </xf>
    <xf numFmtId="0" fontId="55" fillId="0" borderId="25" xfId="64" applyFont="1" applyFill="1" applyBorder="1" applyAlignment="1">
      <alignment horizontal="center" vertical="center" wrapText="1"/>
      <protection/>
    </xf>
    <xf numFmtId="0" fontId="55" fillId="0" borderId="26" xfId="64" applyFont="1" applyFill="1" applyBorder="1" applyAlignment="1">
      <alignment horizontal="center" vertical="center" wrapText="1"/>
      <protection/>
    </xf>
    <xf numFmtId="0" fontId="55" fillId="0" borderId="10" xfId="64" applyFont="1" applyFill="1" applyBorder="1" applyAlignment="1">
      <alignment horizontal="center" vertical="center" wrapText="1"/>
      <protection/>
    </xf>
    <xf numFmtId="0" fontId="55" fillId="0" borderId="27" xfId="64" applyFont="1" applyFill="1" applyBorder="1" applyAlignment="1">
      <alignment horizontal="center" vertical="center" wrapText="1"/>
      <protection/>
    </xf>
    <xf numFmtId="0" fontId="1" fillId="0" borderId="9" xfId="64" applyFont="1" applyBorder="1" applyAlignment="1">
      <alignment horizontal="center" vertical="center" wrapText="1"/>
      <protection/>
    </xf>
    <xf numFmtId="0" fontId="3" fillId="0" borderId="22" xfId="0" applyFont="1" applyFill="1" applyBorder="1" applyAlignment="1">
      <alignment horizontal="center" vertical="center"/>
    </xf>
    <xf numFmtId="0" fontId="7" fillId="0" borderId="0" xfId="0" applyFont="1" applyFill="1" applyAlignment="1">
      <alignment vertical="center"/>
    </xf>
    <xf numFmtId="0" fontId="1" fillId="0" borderId="0" xfId="64" applyFont="1" applyAlignment="1">
      <alignment wrapText="1"/>
      <protection/>
    </xf>
    <xf numFmtId="49" fontId="55" fillId="0" borderId="9" xfId="64" applyNumberFormat="1" applyFont="1" applyFill="1" applyBorder="1" applyAlignment="1">
      <alignment horizontal="center" vertical="center" wrapText="1"/>
      <protection/>
    </xf>
    <xf numFmtId="49" fontId="55" fillId="0" borderId="9" xfId="64" applyNumberFormat="1" applyFont="1" applyFill="1" applyBorder="1" applyAlignment="1">
      <alignment horizontal="left" vertical="center" wrapText="1"/>
      <protection/>
    </xf>
    <xf numFmtId="49" fontId="55" fillId="0" borderId="10" xfId="64" applyNumberFormat="1" applyFont="1" applyFill="1" applyBorder="1" applyAlignment="1">
      <alignment horizontal="left" vertical="top" wrapText="1"/>
      <protection/>
    </xf>
    <xf numFmtId="49" fontId="55" fillId="0" borderId="12" xfId="64" applyNumberFormat="1" applyFont="1" applyFill="1" applyBorder="1" applyAlignment="1">
      <alignment horizontal="left" vertical="top" wrapText="1"/>
      <protection/>
    </xf>
    <xf numFmtId="49" fontId="55" fillId="0" borderId="11" xfId="64" applyNumberFormat="1" applyFont="1" applyFill="1" applyBorder="1" applyAlignment="1">
      <alignment horizontal="left" vertical="top" wrapText="1"/>
      <protection/>
    </xf>
    <xf numFmtId="0" fontId="55" fillId="0" borderId="9" xfId="64" applyFont="1" applyFill="1" applyBorder="1" applyAlignment="1">
      <alignment horizontal="center" vertical="center" wrapText="1"/>
      <protection/>
    </xf>
    <xf numFmtId="0" fontId="55" fillId="0" borderId="28" xfId="64" applyFont="1" applyFill="1" applyBorder="1" applyAlignment="1">
      <alignment horizontal="center" vertical="center" wrapText="1"/>
      <protection/>
    </xf>
    <xf numFmtId="49" fontId="1" fillId="0" borderId="9" xfId="0" applyNumberFormat="1" applyFont="1" applyFill="1" applyBorder="1" applyAlignment="1">
      <alignment horizontal="center" vertical="center" wrapText="1"/>
    </xf>
    <xf numFmtId="0" fontId="55" fillId="0" borderId="27" xfId="64" applyFont="1" applyFill="1" applyBorder="1" applyAlignment="1">
      <alignment horizontal="center" vertical="center" wrapText="1"/>
      <protection/>
    </xf>
    <xf numFmtId="0" fontId="55" fillId="0" borderId="13" xfId="64" applyFont="1" applyFill="1" applyBorder="1" applyAlignment="1">
      <alignment horizontal="center" vertical="center" wrapText="1"/>
      <protection/>
    </xf>
    <xf numFmtId="49" fontId="55" fillId="0" borderId="28" xfId="64" applyNumberFormat="1" applyFont="1" applyFill="1" applyBorder="1" applyAlignment="1">
      <alignment horizontal="center" vertical="center" wrapText="1"/>
      <protection/>
    </xf>
    <xf numFmtId="180" fontId="55" fillId="0" borderId="9" xfId="64" applyNumberFormat="1" applyFont="1" applyFill="1" applyBorder="1" applyAlignment="1">
      <alignment horizontal="center" vertical="center" wrapText="1"/>
      <protection/>
    </xf>
    <xf numFmtId="0" fontId="55" fillId="0" borderId="9" xfId="64" applyFont="1" applyBorder="1" applyAlignment="1">
      <alignment horizontal="center" vertical="center" wrapText="1"/>
      <protection/>
    </xf>
    <xf numFmtId="0" fontId="55" fillId="0" borderId="9" xfId="64" applyFont="1" applyBorder="1" applyAlignment="1">
      <alignment horizontal="center" wrapText="1"/>
      <protection/>
    </xf>
    <xf numFmtId="0" fontId="1" fillId="0" borderId="13" xfId="64" applyFont="1" applyBorder="1" applyAlignment="1">
      <alignment horizontal="center" vertical="center" wrapText="1"/>
      <protection/>
    </xf>
    <xf numFmtId="0" fontId="1" fillId="0" borderId="14" xfId="64" applyFont="1" applyBorder="1" applyAlignment="1">
      <alignment horizontal="center" vertical="center" wrapText="1"/>
      <protection/>
    </xf>
    <xf numFmtId="0" fontId="1" fillId="0" borderId="15" xfId="64" applyFont="1" applyBorder="1" applyAlignment="1">
      <alignment horizontal="center" vertical="center" wrapText="1"/>
      <protection/>
    </xf>
    <xf numFmtId="0" fontId="1" fillId="0" borderId="16" xfId="64" applyFont="1" applyBorder="1" applyAlignment="1">
      <alignment horizontal="center" vertical="center" wrapText="1"/>
      <protection/>
    </xf>
    <xf numFmtId="0" fontId="1" fillId="0" borderId="17" xfId="64" applyFont="1" applyBorder="1" applyAlignment="1">
      <alignment horizontal="center" vertical="center" wrapText="1"/>
      <protection/>
    </xf>
    <xf numFmtId="0" fontId="1" fillId="0" borderId="18" xfId="64" applyFont="1" applyBorder="1" applyAlignment="1">
      <alignment horizontal="center" vertical="center" wrapText="1"/>
      <protection/>
    </xf>
    <xf numFmtId="0" fontId="1" fillId="0" borderId="9" xfId="64" applyFont="1" applyBorder="1" applyAlignment="1">
      <alignment wrapText="1"/>
      <protection/>
    </xf>
    <xf numFmtId="0" fontId="1" fillId="0" borderId="0" xfId="64" applyFont="1" applyAlignment="1">
      <alignment vertical="center" wrapText="1"/>
      <protection/>
    </xf>
    <xf numFmtId="0" fontId="56" fillId="0" borderId="0" xfId="64" applyFont="1" applyAlignment="1">
      <alignment horizontal="center" vertical="center" wrapText="1"/>
      <protection/>
    </xf>
    <xf numFmtId="0" fontId="7" fillId="0" borderId="0" xfId="0" applyFont="1" applyFill="1" applyAlignment="1">
      <alignment vertical="center"/>
    </xf>
    <xf numFmtId="0" fontId="9" fillId="0" borderId="0" xfId="0" applyFont="1" applyFill="1" applyAlignment="1">
      <alignment/>
    </xf>
    <xf numFmtId="0" fontId="2" fillId="0" borderId="0" xfId="0" applyFont="1" applyFill="1" applyAlignment="1">
      <alignment/>
    </xf>
    <xf numFmtId="0" fontId="10" fillId="0" borderId="0" xfId="65" applyFont="1" applyFill="1" applyAlignment="1">
      <alignment horizontal="center" vertical="center"/>
      <protection/>
    </xf>
    <xf numFmtId="0" fontId="9" fillId="0" borderId="0" xfId="65" applyFont="1" applyFill="1">
      <alignment vertical="center"/>
      <protection/>
    </xf>
    <xf numFmtId="0" fontId="1" fillId="0" borderId="0" xfId="0" applyFont="1" applyFill="1" applyAlignment="1">
      <alignment/>
    </xf>
    <xf numFmtId="0" fontId="4" fillId="0" borderId="0" xfId="0" applyFont="1" applyFill="1" applyBorder="1" applyAlignment="1">
      <alignment horizontal="center" vertical="center"/>
    </xf>
    <xf numFmtId="0" fontId="3" fillId="0" borderId="17" xfId="0" applyFont="1" applyFill="1" applyBorder="1" applyAlignment="1">
      <alignment horizontal="left" vertical="center"/>
    </xf>
    <xf numFmtId="0" fontId="6" fillId="0" borderId="0" xfId="0" applyFont="1" applyFill="1" applyAlignment="1">
      <alignment horizontal="center" vertical="center"/>
    </xf>
    <xf numFmtId="0" fontId="3" fillId="0" borderId="0" xfId="0" applyFont="1" applyFill="1" applyAlignment="1">
      <alignment horizontal="right" vertical="center"/>
    </xf>
    <xf numFmtId="0" fontId="57" fillId="0" borderId="0" xfId="0" applyNumberFormat="1" applyFont="1" applyFill="1" applyBorder="1" applyAlignment="1" applyProtection="1">
      <alignment horizontal="right" vertical="center"/>
      <protection/>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0" fontId="11" fillId="0" borderId="9" xfId="0" applyFont="1" applyFill="1" applyBorder="1" applyAlignment="1">
      <alignment horizontal="left" vertical="center"/>
    </xf>
    <xf numFmtId="49" fontId="9" fillId="0" borderId="9" xfId="0" applyNumberFormat="1" applyFont="1" applyFill="1" applyBorder="1" applyAlignment="1">
      <alignment vertical="center" wrapText="1"/>
    </xf>
    <xf numFmtId="49" fontId="9" fillId="0" borderId="9" xfId="0" applyNumberFormat="1" applyFont="1" applyFill="1" applyBorder="1" applyAlignment="1">
      <alignment horizontal="left" vertical="center" wrapText="1"/>
    </xf>
    <xf numFmtId="0" fontId="11" fillId="0" borderId="9"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181" fontId="9" fillId="0" borderId="9"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180" fontId="9" fillId="0" borderId="9" xfId="0" applyNumberFormat="1" applyFont="1" applyFill="1" applyBorder="1" applyAlignment="1">
      <alignment horizontal="right" vertical="center" wrapText="1"/>
    </xf>
    <xf numFmtId="180" fontId="9" fillId="0" borderId="9" xfId="0" applyNumberFormat="1" applyFont="1" applyFill="1" applyBorder="1" applyAlignment="1">
      <alignment horizontal="right" vertical="center"/>
    </xf>
    <xf numFmtId="49" fontId="9" fillId="0" borderId="9" xfId="0" applyNumberFormat="1" applyFont="1" applyFill="1" applyBorder="1" applyAlignment="1">
      <alignment horizontal="left" vertical="top" wrapText="1"/>
    </xf>
    <xf numFmtId="49" fontId="9" fillId="0" borderId="28" xfId="65" applyNumberFormat="1" applyFont="1" applyFill="1" applyBorder="1" applyAlignment="1">
      <alignment horizontal="center" vertical="center"/>
      <protection/>
    </xf>
    <xf numFmtId="0" fontId="9" fillId="0" borderId="9" xfId="65" applyFont="1" applyFill="1" applyBorder="1" applyAlignment="1">
      <alignment horizontal="center" vertical="center"/>
      <protection/>
    </xf>
    <xf numFmtId="49" fontId="9" fillId="0" borderId="28" xfId="65" applyNumberFormat="1" applyFont="1" applyFill="1" applyBorder="1" applyAlignment="1">
      <alignment horizontal="center" vertical="center" wrapText="1"/>
      <protection/>
    </xf>
    <xf numFmtId="49" fontId="9" fillId="0" borderId="10" xfId="65" applyNumberFormat="1"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0" fontId="58" fillId="0" borderId="28" xfId="64" applyFont="1" applyFill="1" applyBorder="1" applyAlignment="1">
      <alignment horizontal="center" vertical="center" wrapText="1"/>
      <protection/>
    </xf>
    <xf numFmtId="0" fontId="58" fillId="0" borderId="9" xfId="64" applyFont="1" applyFill="1" applyBorder="1" applyAlignment="1">
      <alignment horizontal="left" vertical="center" wrapText="1"/>
      <protection/>
    </xf>
    <xf numFmtId="0" fontId="58" fillId="0" borderId="9" xfId="64" applyFont="1" applyFill="1" applyBorder="1" applyAlignment="1">
      <alignment horizontal="center" vertical="center" wrapText="1"/>
      <protection/>
    </xf>
    <xf numFmtId="49" fontId="1" fillId="0" borderId="28" xfId="65" applyNumberFormat="1" applyFont="1" applyFill="1" applyBorder="1" applyAlignment="1">
      <alignment horizontal="center" vertical="center" wrapText="1"/>
      <protection/>
    </xf>
    <xf numFmtId="49" fontId="9" fillId="0" borderId="10" xfId="65" applyNumberFormat="1" applyFont="1" applyFill="1" applyBorder="1" applyAlignment="1">
      <alignment horizontal="left" vertical="center" wrapText="1"/>
      <protection/>
    </xf>
    <xf numFmtId="0" fontId="58" fillId="0" borderId="9" xfId="0" applyFont="1" applyFill="1" applyBorder="1" applyAlignment="1">
      <alignment vertical="center" wrapText="1"/>
    </xf>
    <xf numFmtId="0" fontId="52" fillId="0" borderId="9" xfId="0" applyFont="1" applyFill="1" applyBorder="1" applyAlignment="1">
      <alignment vertical="center" wrapText="1"/>
    </xf>
    <xf numFmtId="0" fontId="52" fillId="0" borderId="10" xfId="0" applyFont="1" applyFill="1" applyBorder="1" applyAlignment="1">
      <alignment horizontal="left" vertical="center" wrapText="1"/>
    </xf>
    <xf numFmtId="49" fontId="9" fillId="0" borderId="9" xfId="0" applyNumberFormat="1" applyFont="1" applyFill="1" applyBorder="1" applyAlignment="1">
      <alignment horizontal="left" vertical="center"/>
    </xf>
    <xf numFmtId="49" fontId="9" fillId="0" borderId="9" xfId="0" applyNumberFormat="1" applyFont="1" applyFill="1" applyBorder="1" applyAlignment="1">
      <alignment horizontal="center" vertical="center"/>
    </xf>
    <xf numFmtId="0" fontId="58" fillId="0" borderId="29" xfId="64" applyFont="1" applyFill="1" applyBorder="1" applyAlignment="1">
      <alignment horizontal="center" vertical="center" wrapText="1"/>
      <protection/>
    </xf>
    <xf numFmtId="0" fontId="58" fillId="0" borderId="27" xfId="64" applyFont="1" applyFill="1" applyBorder="1" applyAlignment="1">
      <alignment horizontal="center" vertical="center" wrapText="1"/>
      <protection/>
    </xf>
    <xf numFmtId="49" fontId="58" fillId="0" borderId="9" xfId="64" applyNumberFormat="1" applyFont="1" applyFill="1" applyBorder="1" applyAlignment="1">
      <alignment horizontal="center" vertical="center" wrapText="1"/>
      <protection/>
    </xf>
    <xf numFmtId="0" fontId="58" fillId="0" borderId="13" xfId="64" applyFont="1" applyFill="1" applyBorder="1" applyAlignment="1">
      <alignment horizontal="center" vertical="center" wrapText="1"/>
      <protection/>
    </xf>
    <xf numFmtId="49" fontId="58" fillId="0" borderId="28" xfId="64" applyNumberFormat="1" applyFont="1" applyFill="1" applyBorder="1" applyAlignment="1">
      <alignment horizontal="center" vertical="center" wrapText="1"/>
      <protection/>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xf>
    <xf numFmtId="0" fontId="9" fillId="0" borderId="28" xfId="0" applyFont="1" applyFill="1" applyBorder="1" applyAlignment="1">
      <alignment horizontal="center" vertical="center"/>
    </xf>
    <xf numFmtId="0" fontId="9" fillId="0" borderId="27" xfId="0" applyFont="1" applyFill="1" applyBorder="1" applyAlignment="1">
      <alignment horizontal="center" vertical="center" wrapText="1"/>
    </xf>
    <xf numFmtId="180" fontId="9" fillId="0" borderId="9" xfId="0" applyNumberFormat="1" applyFont="1" applyFill="1" applyBorder="1" applyAlignment="1">
      <alignment horizontal="center" vertical="center"/>
    </xf>
    <xf numFmtId="10" fontId="9" fillId="0" borderId="9" xfId="0" applyNumberFormat="1" applyFont="1" applyFill="1" applyBorder="1" applyAlignment="1">
      <alignment horizontal="center" vertical="center"/>
    </xf>
    <xf numFmtId="49" fontId="9" fillId="0" borderId="12" xfId="65" applyNumberFormat="1" applyFont="1" applyFill="1" applyBorder="1" applyAlignment="1">
      <alignment horizontal="center" vertical="center" wrapText="1"/>
      <protection/>
    </xf>
    <xf numFmtId="49" fontId="9" fillId="0" borderId="11" xfId="65" applyNumberFormat="1" applyFont="1" applyFill="1" applyBorder="1" applyAlignment="1">
      <alignment horizontal="center" vertical="center" wrapText="1"/>
      <protection/>
    </xf>
    <xf numFmtId="49" fontId="9" fillId="0" borderId="12" xfId="65" applyNumberFormat="1" applyFont="1" applyFill="1" applyBorder="1" applyAlignment="1">
      <alignment horizontal="left" vertical="center" wrapText="1"/>
      <protection/>
    </xf>
    <xf numFmtId="49" fontId="9" fillId="0" borderId="11" xfId="65" applyNumberFormat="1" applyFont="1" applyFill="1" applyBorder="1" applyAlignment="1">
      <alignment horizontal="left" vertical="center" wrapText="1"/>
      <protection/>
    </xf>
    <xf numFmtId="0" fontId="52" fillId="0" borderId="12" xfId="0" applyFont="1" applyFill="1" applyBorder="1" applyAlignment="1">
      <alignment horizontal="left" vertical="center" wrapText="1"/>
    </xf>
    <xf numFmtId="0" fontId="52" fillId="0" borderId="11" xfId="0" applyFont="1" applyFill="1" applyBorder="1" applyAlignment="1">
      <alignment horizontal="left" vertical="center" wrapText="1"/>
    </xf>
    <xf numFmtId="49" fontId="9"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11" fillId="0" borderId="0" xfId="0" applyFont="1" applyFill="1" applyAlignment="1">
      <alignment/>
    </xf>
    <xf numFmtId="0" fontId="4" fillId="0" borderId="0" xfId="0" applyFont="1" applyFill="1" applyAlignment="1">
      <alignment horizontal="center" vertical="center"/>
    </xf>
    <xf numFmtId="0" fontId="3" fillId="0" borderId="2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2" xfId="0" applyFont="1" applyFill="1" applyBorder="1" applyAlignment="1">
      <alignment horizontal="center" vertical="center"/>
    </xf>
    <xf numFmtId="0" fontId="12" fillId="0" borderId="0" xfId="0" applyFont="1" applyAlignment="1">
      <alignment horizontal="left"/>
    </xf>
    <xf numFmtId="0" fontId="7" fillId="0" borderId="0" xfId="0" applyFont="1" applyFill="1" applyBorder="1" applyAlignment="1">
      <alignment/>
    </xf>
    <xf numFmtId="0" fontId="7" fillId="0" borderId="0" xfId="63" applyFill="1" applyAlignment="1">
      <alignment vertical="center"/>
      <protection/>
    </xf>
    <xf numFmtId="0" fontId="13" fillId="0" borderId="0" xfId="0" applyFont="1" applyFill="1" applyBorder="1" applyAlignment="1">
      <alignment horizontal="center"/>
    </xf>
    <xf numFmtId="0" fontId="14"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9" fillId="0" borderId="9" xfId="0" applyFont="1" applyFill="1" applyBorder="1" applyAlignment="1">
      <alignment horizontal="center" vertical="center" shrinkToFit="1"/>
    </xf>
    <xf numFmtId="4" fontId="9" fillId="0" borderId="9" xfId="0" applyNumberFormat="1" applyFont="1" applyFill="1" applyBorder="1" applyAlignment="1">
      <alignment horizontal="center" vertical="center" wrapText="1" shrinkToFit="1"/>
    </xf>
    <xf numFmtId="0" fontId="9" fillId="0" borderId="30" xfId="0" applyFont="1" applyFill="1" applyBorder="1" applyAlignment="1">
      <alignment horizontal="left" vertical="center" shrinkToFit="1"/>
    </xf>
    <xf numFmtId="0" fontId="9" fillId="0" borderId="31" xfId="0" applyFont="1" applyFill="1" applyBorder="1" applyAlignment="1">
      <alignment horizontal="center" vertical="center" shrinkToFit="1"/>
    </xf>
    <xf numFmtId="49" fontId="9" fillId="0" borderId="31" xfId="0" applyNumberFormat="1" applyFont="1" applyFill="1" applyBorder="1" applyAlignment="1">
      <alignment horizontal="center" vertical="center" shrinkToFit="1"/>
    </xf>
    <xf numFmtId="0" fontId="9" fillId="0" borderId="32" xfId="0" applyFont="1" applyFill="1" applyBorder="1" applyAlignment="1">
      <alignment horizontal="left" vertical="center" shrinkToFit="1"/>
    </xf>
    <xf numFmtId="4" fontId="9" fillId="0" borderId="20" xfId="0" applyNumberFormat="1" applyFont="1" applyFill="1" applyBorder="1" applyAlignment="1">
      <alignment horizontal="center" vertical="center" shrinkToFit="1"/>
    </xf>
    <xf numFmtId="0" fontId="2" fillId="0" borderId="0" xfId="0" applyFont="1" applyFill="1" applyBorder="1" applyAlignment="1">
      <alignment horizontal="left" vertical="top" wrapText="1"/>
    </xf>
    <xf numFmtId="0" fontId="3" fillId="0" borderId="0" xfId="0" applyFont="1" applyFill="1" applyBorder="1" applyAlignment="1">
      <alignment horizontal="right"/>
    </xf>
    <xf numFmtId="0" fontId="9" fillId="0" borderId="9" xfId="0" applyFont="1" applyFill="1" applyBorder="1" applyAlignment="1">
      <alignment horizontal="center" vertical="center" wrapText="1" shrinkToFit="1"/>
    </xf>
    <xf numFmtId="0" fontId="7" fillId="0" borderId="9" xfId="0" applyFont="1" applyFill="1" applyBorder="1" applyAlignment="1">
      <alignment horizontal="center" vertical="center" wrapText="1"/>
    </xf>
    <xf numFmtId="0" fontId="7" fillId="0" borderId="20"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5"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 fillId="0" borderId="0" xfId="0" applyFont="1" applyBorder="1" applyAlignment="1">
      <alignment horizontal="right" vertical="center"/>
    </xf>
    <xf numFmtId="0" fontId="1" fillId="0" borderId="33" xfId="0" applyFont="1" applyBorder="1" applyAlignment="1">
      <alignment horizontal="left" vertical="center"/>
    </xf>
    <xf numFmtId="0" fontId="8" fillId="0" borderId="34" xfId="0" applyFont="1" applyBorder="1" applyAlignment="1">
      <alignment horizontal="left" vertical="center"/>
    </xf>
    <xf numFmtId="0" fontId="1" fillId="0" borderId="34" xfId="0" applyFont="1" applyBorder="1" applyAlignment="1">
      <alignment horizontal="right"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2" fillId="0" borderId="35" xfId="0" applyFont="1" applyBorder="1" applyAlignment="1">
      <alignment horizontal="left" vertical="center" shrinkToFit="1"/>
    </xf>
    <xf numFmtId="0" fontId="1" fillId="0" borderId="36" xfId="0" applyFont="1" applyBorder="1" applyAlignment="1">
      <alignment horizontal="center" vertical="center" shrinkToFit="1"/>
    </xf>
    <xf numFmtId="0" fontId="1" fillId="0" borderId="35" xfId="0" applyFont="1" applyBorder="1" applyAlignment="1">
      <alignment horizontal="left" vertical="center" shrinkToFit="1"/>
    </xf>
    <xf numFmtId="4" fontId="1" fillId="0" borderId="36" xfId="0" applyNumberFormat="1" applyFont="1" applyBorder="1" applyAlignment="1">
      <alignment horizontal="right" vertical="center"/>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center" vertical="center"/>
    </xf>
    <xf numFmtId="0" fontId="1" fillId="0" borderId="35" xfId="0" applyFont="1" applyBorder="1" applyAlignment="1">
      <alignment horizontal="distributed" vertical="center" wrapText="1"/>
    </xf>
    <xf numFmtId="0" fontId="1" fillId="0" borderId="36" xfId="0" applyFont="1" applyBorder="1" applyAlignment="1">
      <alignment horizontal="distributed" vertical="center" wrapText="1"/>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4" fontId="1" fillId="0" borderId="36" xfId="0" applyNumberFormat="1" applyFont="1" applyBorder="1" applyAlignment="1">
      <alignment horizontal="right" vertical="center" shrinkToFit="1"/>
    </xf>
    <xf numFmtId="0" fontId="1" fillId="0" borderId="36"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right" vertical="center"/>
    </xf>
    <xf numFmtId="0" fontId="7" fillId="0" borderId="34" xfId="0" applyFont="1" applyBorder="1" applyAlignment="1">
      <alignment horizontal="right" vertical="center"/>
    </xf>
    <xf numFmtId="0" fontId="1" fillId="0" borderId="34" xfId="0" applyFont="1" applyBorder="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4" fontId="1" fillId="0" borderId="36"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6" xfId="0" applyFont="1" applyBorder="1" applyAlignment="1">
      <alignment horizontal="right" vertical="center" shrinkToFit="1"/>
    </xf>
    <xf numFmtId="0" fontId="1" fillId="0" borderId="35" xfId="0" applyFont="1" applyBorder="1" applyAlignment="1">
      <alignment horizontal="center" vertical="center" shrinkToFit="1"/>
    </xf>
    <xf numFmtId="0" fontId="1"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35" xfId="0" applyFont="1" applyBorder="1" applyAlignment="1">
      <alignment horizontal="distributed" vertical="center"/>
    </xf>
    <xf numFmtId="0" fontId="1" fillId="0" borderId="36" xfId="0" applyFont="1" applyBorder="1" applyAlignment="1">
      <alignment horizontal="distributed" vertical="center"/>
    </xf>
    <xf numFmtId="49" fontId="1" fillId="0" borderId="9" xfId="0" applyNumberFormat="1" applyFont="1" applyFill="1" applyBorder="1" applyAlignment="1" quotePrefix="1">
      <alignment horizontal="center" vertical="center" wrapText="1"/>
    </xf>
    <xf numFmtId="0" fontId="55" fillId="0" borderId="27" xfId="64" applyFont="1" applyFill="1" applyBorder="1" applyAlignment="1" quotePrefix="1">
      <alignment horizontal="center" vertical="center" wrapText="1"/>
      <protection/>
    </xf>
    <xf numFmtId="49" fontId="3" fillId="0" borderId="9" xfId="0" applyNumberFormat="1" applyFont="1" applyFill="1" applyBorder="1" applyAlignment="1" quotePrefix="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tabSelected="1" workbookViewId="0" topLeftCell="A1">
      <selection activeCell="C11" sqref="C11:C1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61"/>
      <c r="B1" s="245"/>
      <c r="C1" s="246" t="s">
        <v>0</v>
      </c>
      <c r="D1" s="245"/>
      <c r="E1" s="245"/>
      <c r="F1" s="245"/>
    </row>
    <row r="2" spans="1:6" ht="409.5" customHeight="1" hidden="1">
      <c r="A2" s="262"/>
      <c r="B2" s="248"/>
      <c r="C2" s="248"/>
      <c r="D2" s="248"/>
      <c r="E2" s="248"/>
      <c r="F2" s="248"/>
    </row>
    <row r="3" spans="1:6" ht="409.5" customHeight="1" hidden="1">
      <c r="A3" s="262"/>
      <c r="B3" s="248"/>
      <c r="C3" s="248"/>
      <c r="D3" s="248"/>
      <c r="E3" s="248"/>
      <c r="F3" s="248"/>
    </row>
    <row r="4" spans="1:6" ht="409.5" customHeight="1" hidden="1">
      <c r="A4" s="262"/>
      <c r="B4" s="248"/>
      <c r="C4" s="248"/>
      <c r="D4" s="248"/>
      <c r="E4" s="248"/>
      <c r="F4" s="248"/>
    </row>
    <row r="5" spans="1:6" ht="409.5" customHeight="1" hidden="1">
      <c r="A5" s="262"/>
      <c r="B5" s="248"/>
      <c r="C5" s="248"/>
      <c r="D5" s="248"/>
      <c r="E5" s="248"/>
      <c r="F5" s="248"/>
    </row>
    <row r="6" spans="1:6" ht="15" customHeight="1">
      <c r="A6" s="247"/>
      <c r="B6" s="248"/>
      <c r="C6" s="248"/>
      <c r="D6" s="248"/>
      <c r="E6" s="248"/>
      <c r="F6" s="274" t="s">
        <v>1</v>
      </c>
    </row>
    <row r="7" spans="1:6" ht="15" customHeight="1">
      <c r="A7" s="263" t="s">
        <v>2</v>
      </c>
      <c r="B7" s="251"/>
      <c r="C7" s="264"/>
      <c r="D7" s="251"/>
      <c r="E7" s="251"/>
      <c r="F7" s="275" t="s">
        <v>3</v>
      </c>
    </row>
    <row r="8" spans="1:6" ht="19.5" customHeight="1">
      <c r="A8" s="284" t="s">
        <v>4</v>
      </c>
      <c r="B8" s="256" t="s">
        <v>4</v>
      </c>
      <c r="C8" s="256" t="s">
        <v>4</v>
      </c>
      <c r="D8" s="256" t="s">
        <v>5</v>
      </c>
      <c r="E8" s="256" t="s">
        <v>5</v>
      </c>
      <c r="F8" s="256" t="s">
        <v>5</v>
      </c>
    </row>
    <row r="9" spans="1:6" ht="19.5" customHeight="1">
      <c r="A9" s="284" t="s">
        <v>6</v>
      </c>
      <c r="B9" s="256" t="s">
        <v>7</v>
      </c>
      <c r="C9" s="256" t="s">
        <v>8</v>
      </c>
      <c r="D9" s="256" t="s">
        <v>9</v>
      </c>
      <c r="E9" s="256" t="s">
        <v>7</v>
      </c>
      <c r="F9" s="256" t="s">
        <v>8</v>
      </c>
    </row>
    <row r="10" spans="1:6" ht="19.5" customHeight="1">
      <c r="A10" s="287" t="s">
        <v>10</v>
      </c>
      <c r="B10" s="256"/>
      <c r="C10" s="256" t="s">
        <v>11</v>
      </c>
      <c r="D10" s="288" t="s">
        <v>10</v>
      </c>
      <c r="E10" s="256"/>
      <c r="F10" s="256" t="s">
        <v>12</v>
      </c>
    </row>
    <row r="11" spans="1:6" ht="19.5" customHeight="1">
      <c r="A11" s="257" t="s">
        <v>13</v>
      </c>
      <c r="B11" s="256" t="s">
        <v>11</v>
      </c>
      <c r="C11" s="269">
        <v>77752893.86</v>
      </c>
      <c r="D11" s="270" t="s">
        <v>14</v>
      </c>
      <c r="E11" s="256" t="s">
        <v>15</v>
      </c>
      <c r="F11" s="269"/>
    </row>
    <row r="12" spans="1:6" ht="19.5" customHeight="1">
      <c r="A12" s="257" t="s">
        <v>16</v>
      </c>
      <c r="B12" s="256" t="s">
        <v>12</v>
      </c>
      <c r="C12" s="269">
        <v>22007449.87</v>
      </c>
      <c r="D12" s="270" t="s">
        <v>17</v>
      </c>
      <c r="E12" s="256" t="s">
        <v>18</v>
      </c>
      <c r="F12" s="269"/>
    </row>
    <row r="13" spans="1:6" ht="19.5" customHeight="1">
      <c r="A13" s="257" t="s">
        <v>19</v>
      </c>
      <c r="B13" s="256" t="s">
        <v>20</v>
      </c>
      <c r="C13" s="269"/>
      <c r="D13" s="270" t="s">
        <v>21</v>
      </c>
      <c r="E13" s="256" t="s">
        <v>22</v>
      </c>
      <c r="F13" s="269"/>
    </row>
    <row r="14" spans="1:6" ht="19.5" customHeight="1">
      <c r="A14" s="257" t="s">
        <v>23</v>
      </c>
      <c r="B14" s="256" t="s">
        <v>24</v>
      </c>
      <c r="C14" s="269"/>
      <c r="D14" s="270" t="s">
        <v>25</v>
      </c>
      <c r="E14" s="256" t="s">
        <v>26</v>
      </c>
      <c r="F14" s="269"/>
    </row>
    <row r="15" spans="1:6" ht="19.5" customHeight="1">
      <c r="A15" s="257" t="s">
        <v>27</v>
      </c>
      <c r="B15" s="256" t="s">
        <v>28</v>
      </c>
      <c r="C15" s="269"/>
      <c r="D15" s="270" t="s">
        <v>29</v>
      </c>
      <c r="E15" s="256" t="s">
        <v>30</v>
      </c>
      <c r="F15" s="269"/>
    </row>
    <row r="16" spans="1:6" ht="19.5" customHeight="1">
      <c r="A16" s="257" t="s">
        <v>31</v>
      </c>
      <c r="B16" s="256" t="s">
        <v>32</v>
      </c>
      <c r="C16" s="269"/>
      <c r="D16" s="270" t="s">
        <v>33</v>
      </c>
      <c r="E16" s="256" t="s">
        <v>34</v>
      </c>
      <c r="F16" s="269"/>
    </row>
    <row r="17" spans="1:6" ht="19.5" customHeight="1">
      <c r="A17" s="257" t="s">
        <v>35</v>
      </c>
      <c r="B17" s="256" t="s">
        <v>36</v>
      </c>
      <c r="C17" s="269"/>
      <c r="D17" s="270" t="s">
        <v>37</v>
      </c>
      <c r="E17" s="256" t="s">
        <v>38</v>
      </c>
      <c r="F17" s="269"/>
    </row>
    <row r="18" spans="1:6" ht="19.5" customHeight="1">
      <c r="A18" s="277" t="s">
        <v>39</v>
      </c>
      <c r="B18" s="256" t="s">
        <v>40</v>
      </c>
      <c r="C18" s="269">
        <v>160000</v>
      </c>
      <c r="D18" s="270" t="s">
        <v>41</v>
      </c>
      <c r="E18" s="256" t="s">
        <v>42</v>
      </c>
      <c r="F18" s="269">
        <v>1175573.1</v>
      </c>
    </row>
    <row r="19" spans="1:6" ht="19.5" customHeight="1">
      <c r="A19" s="257"/>
      <c r="B19" s="256" t="s">
        <v>43</v>
      </c>
      <c r="C19" s="283"/>
      <c r="D19" s="270" t="s">
        <v>44</v>
      </c>
      <c r="E19" s="256" t="s">
        <v>45</v>
      </c>
      <c r="F19" s="269">
        <v>877192.13</v>
      </c>
    </row>
    <row r="20" spans="1:6" ht="19.5" customHeight="1">
      <c r="A20" s="257"/>
      <c r="B20" s="256" t="s">
        <v>46</v>
      </c>
      <c r="C20" s="283"/>
      <c r="D20" s="270" t="s">
        <v>47</v>
      </c>
      <c r="E20" s="256" t="s">
        <v>48</v>
      </c>
      <c r="F20" s="269"/>
    </row>
    <row r="21" spans="1:6" ht="19.5" customHeight="1">
      <c r="A21" s="257"/>
      <c r="B21" s="256" t="s">
        <v>49</v>
      </c>
      <c r="C21" s="283"/>
      <c r="D21" s="270" t="s">
        <v>50</v>
      </c>
      <c r="E21" s="256" t="s">
        <v>51</v>
      </c>
      <c r="F21" s="269">
        <v>22007449.87</v>
      </c>
    </row>
    <row r="22" spans="1:6" ht="19.5" customHeight="1">
      <c r="A22" s="257"/>
      <c r="B22" s="256" t="s">
        <v>52</v>
      </c>
      <c r="C22" s="283"/>
      <c r="D22" s="270" t="s">
        <v>53</v>
      </c>
      <c r="E22" s="256" t="s">
        <v>54</v>
      </c>
      <c r="F22" s="269"/>
    </row>
    <row r="23" spans="1:6" ht="19.5" customHeight="1">
      <c r="A23" s="257"/>
      <c r="B23" s="256" t="s">
        <v>55</v>
      </c>
      <c r="C23" s="283"/>
      <c r="D23" s="270" t="s">
        <v>56</v>
      </c>
      <c r="E23" s="256" t="s">
        <v>57</v>
      </c>
      <c r="F23" s="269"/>
    </row>
    <row r="24" spans="1:6" ht="19.5" customHeight="1">
      <c r="A24" s="257"/>
      <c r="B24" s="256" t="s">
        <v>58</v>
      </c>
      <c r="C24" s="283"/>
      <c r="D24" s="270" t="s">
        <v>59</v>
      </c>
      <c r="E24" s="256" t="s">
        <v>60</v>
      </c>
      <c r="F24" s="269"/>
    </row>
    <row r="25" spans="1:6" ht="19.5" customHeight="1">
      <c r="A25" s="257"/>
      <c r="B25" s="256" t="s">
        <v>61</v>
      </c>
      <c r="C25" s="283"/>
      <c r="D25" s="270" t="s">
        <v>62</v>
      </c>
      <c r="E25" s="256" t="s">
        <v>63</v>
      </c>
      <c r="F25" s="269"/>
    </row>
    <row r="26" spans="1:6" ht="19.5" customHeight="1">
      <c r="A26" s="257"/>
      <c r="B26" s="256" t="s">
        <v>64</v>
      </c>
      <c r="C26" s="283"/>
      <c r="D26" s="270" t="s">
        <v>65</v>
      </c>
      <c r="E26" s="256" t="s">
        <v>66</v>
      </c>
      <c r="F26" s="269"/>
    </row>
    <row r="27" spans="1:6" ht="19.5" customHeight="1">
      <c r="A27" s="257"/>
      <c r="B27" s="256" t="s">
        <v>67</v>
      </c>
      <c r="C27" s="283"/>
      <c r="D27" s="270" t="s">
        <v>68</v>
      </c>
      <c r="E27" s="256" t="s">
        <v>69</v>
      </c>
      <c r="F27" s="269"/>
    </row>
    <row r="28" spans="1:6" ht="19.5" customHeight="1">
      <c r="A28" s="257"/>
      <c r="B28" s="256" t="s">
        <v>70</v>
      </c>
      <c r="C28" s="283"/>
      <c r="D28" s="270" t="s">
        <v>71</v>
      </c>
      <c r="E28" s="256" t="s">
        <v>72</v>
      </c>
      <c r="F28" s="269">
        <v>73178699.87</v>
      </c>
    </row>
    <row r="29" spans="1:6" ht="19.5" customHeight="1">
      <c r="A29" s="257"/>
      <c r="B29" s="256" t="s">
        <v>73</v>
      </c>
      <c r="C29" s="283"/>
      <c r="D29" s="270" t="s">
        <v>74</v>
      </c>
      <c r="E29" s="256" t="s">
        <v>75</v>
      </c>
      <c r="F29" s="269">
        <v>874572.76</v>
      </c>
    </row>
    <row r="30" spans="1:6" ht="19.5" customHeight="1">
      <c r="A30" s="257"/>
      <c r="B30" s="256" t="s">
        <v>76</v>
      </c>
      <c r="C30" s="283"/>
      <c r="D30" s="270" t="s">
        <v>77</v>
      </c>
      <c r="E30" s="256" t="s">
        <v>78</v>
      </c>
      <c r="F30" s="269"/>
    </row>
    <row r="31" spans="1:6" ht="19.5" customHeight="1">
      <c r="A31" s="257"/>
      <c r="B31" s="256" t="s">
        <v>79</v>
      </c>
      <c r="C31" s="283"/>
      <c r="D31" s="270" t="s">
        <v>80</v>
      </c>
      <c r="E31" s="256" t="s">
        <v>81</v>
      </c>
      <c r="F31" s="269"/>
    </row>
    <row r="32" spans="1:6" ht="19.5" customHeight="1">
      <c r="A32" s="257"/>
      <c r="B32" s="256" t="s">
        <v>82</v>
      </c>
      <c r="C32" s="283"/>
      <c r="D32" s="270" t="s">
        <v>83</v>
      </c>
      <c r="E32" s="256" t="s">
        <v>84</v>
      </c>
      <c r="F32" s="269">
        <v>1715100</v>
      </c>
    </row>
    <row r="33" spans="1:6" ht="19.5" customHeight="1">
      <c r="A33" s="257"/>
      <c r="B33" s="256" t="s">
        <v>85</v>
      </c>
      <c r="C33" s="283"/>
      <c r="D33" s="270" t="s">
        <v>86</v>
      </c>
      <c r="E33" s="256" t="s">
        <v>87</v>
      </c>
      <c r="F33" s="269"/>
    </row>
    <row r="34" spans="1:6" ht="19.5" customHeight="1">
      <c r="A34" s="284"/>
      <c r="B34" s="256" t="s">
        <v>88</v>
      </c>
      <c r="C34" s="283"/>
      <c r="D34" s="270" t="s">
        <v>89</v>
      </c>
      <c r="E34" s="256" t="s">
        <v>90</v>
      </c>
      <c r="F34" s="269"/>
    </row>
    <row r="35" spans="1:6" ht="19.5" customHeight="1">
      <c r="A35" s="284"/>
      <c r="B35" s="256" t="s">
        <v>91</v>
      </c>
      <c r="C35" s="283"/>
      <c r="D35" s="270" t="s">
        <v>92</v>
      </c>
      <c r="E35" s="256" t="s">
        <v>93</v>
      </c>
      <c r="F35" s="269"/>
    </row>
    <row r="36" spans="1:6" ht="19.5" customHeight="1">
      <c r="A36" s="284"/>
      <c r="B36" s="256" t="s">
        <v>94</v>
      </c>
      <c r="C36" s="283"/>
      <c r="D36" s="270" t="s">
        <v>95</v>
      </c>
      <c r="E36" s="256" t="s">
        <v>96</v>
      </c>
      <c r="F36" s="269"/>
    </row>
    <row r="37" spans="1:6" ht="19.5" customHeight="1">
      <c r="A37" s="284" t="s">
        <v>97</v>
      </c>
      <c r="B37" s="256" t="s">
        <v>98</v>
      </c>
      <c r="C37" s="269">
        <v>99920343.73</v>
      </c>
      <c r="D37" s="256" t="s">
        <v>99</v>
      </c>
      <c r="E37" s="256" t="s">
        <v>100</v>
      </c>
      <c r="F37" s="269">
        <v>99828587.73</v>
      </c>
    </row>
    <row r="38" spans="1:6" ht="19.5" customHeight="1">
      <c r="A38" s="284" t="s">
        <v>101</v>
      </c>
      <c r="B38" s="256" t="s">
        <v>102</v>
      </c>
      <c r="C38" s="269"/>
      <c r="D38" s="270" t="s">
        <v>103</v>
      </c>
      <c r="E38" s="256" t="s">
        <v>104</v>
      </c>
      <c r="F38" s="269"/>
    </row>
    <row r="39" spans="1:6" ht="19.5" customHeight="1">
      <c r="A39" s="284" t="s">
        <v>105</v>
      </c>
      <c r="B39" s="256" t="s">
        <v>106</v>
      </c>
      <c r="C39" s="269">
        <v>1706424.6</v>
      </c>
      <c r="D39" s="270" t="s">
        <v>107</v>
      </c>
      <c r="E39" s="256" t="s">
        <v>108</v>
      </c>
      <c r="F39" s="269">
        <v>1798180.6</v>
      </c>
    </row>
    <row r="40" spans="1:6" ht="19.5" customHeight="1">
      <c r="A40" s="284" t="s">
        <v>109</v>
      </c>
      <c r="B40" s="256" t="s">
        <v>110</v>
      </c>
      <c r="C40" s="269">
        <v>101626768.33</v>
      </c>
      <c r="D40" s="256" t="s">
        <v>109</v>
      </c>
      <c r="E40" s="256" t="s">
        <v>111</v>
      </c>
      <c r="F40" s="269">
        <v>101626768.33</v>
      </c>
    </row>
    <row r="41" spans="1:6" ht="19.5" customHeight="1">
      <c r="A41" s="277" t="s">
        <v>112</v>
      </c>
      <c r="B41" s="278" t="s">
        <v>112</v>
      </c>
      <c r="C41" s="278" t="s">
        <v>112</v>
      </c>
      <c r="D41" s="278" t="s">
        <v>112</v>
      </c>
      <c r="E41" s="278" t="s">
        <v>112</v>
      </c>
      <c r="F41" s="278" t="s">
        <v>112</v>
      </c>
    </row>
    <row r="42" spans="1:6" ht="409.5" customHeight="1" hidden="1">
      <c r="A42" s="280"/>
      <c r="B42" s="281"/>
      <c r="C42" s="286"/>
      <c r="D42" s="281"/>
      <c r="E42" s="281"/>
      <c r="F42" s="281"/>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J1" sqref="J1"/>
    </sheetView>
  </sheetViews>
  <sheetFormatPr defaultColWidth="9.140625" defaultRowHeight="12.75"/>
  <cols>
    <col min="1" max="1" width="44.7109375" style="0" customWidth="1"/>
    <col min="2" max="2" width="7.00390625" style="0" customWidth="1"/>
    <col min="3" max="4" width="17.140625" style="0" customWidth="1"/>
    <col min="5" max="5" width="26.28125" style="0" customWidth="1"/>
  </cols>
  <sheetData>
    <row r="1" spans="1:5" ht="45" customHeight="1">
      <c r="A1" s="244"/>
      <c r="B1" s="245"/>
      <c r="C1" s="246" t="s">
        <v>453</v>
      </c>
      <c r="D1" s="245"/>
      <c r="E1" s="245"/>
    </row>
    <row r="2" spans="1:5" ht="13.5" customHeight="1">
      <c r="A2" s="247"/>
      <c r="B2" s="248"/>
      <c r="C2" s="248"/>
      <c r="D2" s="248"/>
      <c r="E2" s="249" t="s">
        <v>454</v>
      </c>
    </row>
    <row r="3" spans="1:5" ht="13.5" customHeight="1">
      <c r="A3" s="250" t="s">
        <v>414</v>
      </c>
      <c r="B3" s="251"/>
      <c r="C3" s="251"/>
      <c r="D3" s="251"/>
      <c r="E3" s="252" t="s">
        <v>3</v>
      </c>
    </row>
    <row r="4" spans="1:5" ht="15" customHeight="1">
      <c r="A4" s="253" t="s">
        <v>455</v>
      </c>
      <c r="B4" s="254" t="s">
        <v>7</v>
      </c>
      <c r="C4" s="254" t="s">
        <v>456</v>
      </c>
      <c r="D4" s="254" t="s">
        <v>457</v>
      </c>
      <c r="E4" s="254" t="s">
        <v>458</v>
      </c>
    </row>
    <row r="5" spans="1:5" ht="15" customHeight="1">
      <c r="A5" s="253" t="s">
        <v>459</v>
      </c>
      <c r="B5" s="254" t="s">
        <v>7</v>
      </c>
      <c r="C5" s="254" t="s">
        <v>11</v>
      </c>
      <c r="D5" s="254" t="s">
        <v>12</v>
      </c>
      <c r="E5" s="254" t="s">
        <v>20</v>
      </c>
    </row>
    <row r="6" spans="1:5" ht="15" customHeight="1">
      <c r="A6" s="255" t="s">
        <v>460</v>
      </c>
      <c r="B6" s="256" t="s">
        <v>11</v>
      </c>
      <c r="C6" s="254" t="s">
        <v>461</v>
      </c>
      <c r="D6" s="254" t="s">
        <v>461</v>
      </c>
      <c r="E6" s="254" t="s">
        <v>461</v>
      </c>
    </row>
    <row r="7" spans="1:5" ht="15" customHeight="1">
      <c r="A7" s="257" t="s">
        <v>462</v>
      </c>
      <c r="B7" s="256" t="s">
        <v>12</v>
      </c>
      <c r="C7" s="258">
        <f>C11+C12</f>
        <v>110000</v>
      </c>
      <c r="D7" s="258">
        <f>D11+D12</f>
        <v>110000</v>
      </c>
      <c r="E7" s="258">
        <v>47143.35</v>
      </c>
    </row>
    <row r="8" spans="1:5" ht="15" customHeight="1">
      <c r="A8" s="257" t="s">
        <v>463</v>
      </c>
      <c r="B8" s="256" t="s">
        <v>20</v>
      </c>
      <c r="C8" s="258">
        <v>0</v>
      </c>
      <c r="D8" s="258">
        <v>0</v>
      </c>
      <c r="E8" s="258">
        <v>0</v>
      </c>
    </row>
    <row r="9" spans="1:5" ht="15" customHeight="1">
      <c r="A9" s="257" t="s">
        <v>464</v>
      </c>
      <c r="B9" s="256" t="s">
        <v>24</v>
      </c>
      <c r="C9" s="258">
        <f>C11</f>
        <v>60000</v>
      </c>
      <c r="D9" s="258">
        <f>D11</f>
        <v>60000</v>
      </c>
      <c r="E9" s="258">
        <v>44733.35</v>
      </c>
    </row>
    <row r="10" spans="1:5" ht="15" customHeight="1">
      <c r="A10" s="257" t="s">
        <v>465</v>
      </c>
      <c r="B10" s="256" t="s">
        <v>28</v>
      </c>
      <c r="C10" s="258">
        <v>0</v>
      </c>
      <c r="D10" s="258">
        <v>0</v>
      </c>
      <c r="E10" s="258">
        <v>0</v>
      </c>
    </row>
    <row r="11" spans="1:5" ht="15" customHeight="1">
      <c r="A11" s="257" t="s">
        <v>466</v>
      </c>
      <c r="B11" s="256" t="s">
        <v>32</v>
      </c>
      <c r="C11" s="258">
        <v>60000</v>
      </c>
      <c r="D11" s="258">
        <v>60000</v>
      </c>
      <c r="E11" s="258">
        <v>44733.35</v>
      </c>
    </row>
    <row r="12" spans="1:5" ht="15" customHeight="1">
      <c r="A12" s="257" t="s">
        <v>467</v>
      </c>
      <c r="B12" s="256" t="s">
        <v>36</v>
      </c>
      <c r="C12" s="258">
        <v>50000</v>
      </c>
      <c r="D12" s="258">
        <v>50000</v>
      </c>
      <c r="E12" s="258">
        <v>2410</v>
      </c>
    </row>
    <row r="13" spans="1:5" ht="15" customHeight="1">
      <c r="A13" s="257" t="s">
        <v>468</v>
      </c>
      <c r="B13" s="256" t="s">
        <v>40</v>
      </c>
      <c r="C13" s="254" t="s">
        <v>461</v>
      </c>
      <c r="D13" s="254" t="s">
        <v>461</v>
      </c>
      <c r="E13" s="258">
        <v>2410</v>
      </c>
    </row>
    <row r="14" spans="1:5" ht="15" customHeight="1">
      <c r="A14" s="257" t="s">
        <v>469</v>
      </c>
      <c r="B14" s="256" t="s">
        <v>43</v>
      </c>
      <c r="C14" s="254" t="s">
        <v>461</v>
      </c>
      <c r="D14" s="254" t="s">
        <v>461</v>
      </c>
      <c r="E14" s="258">
        <v>0</v>
      </c>
    </row>
    <row r="15" spans="1:5" ht="15" customHeight="1">
      <c r="A15" s="257" t="s">
        <v>470</v>
      </c>
      <c r="B15" s="256" t="s">
        <v>46</v>
      </c>
      <c r="C15" s="254" t="s">
        <v>461</v>
      </c>
      <c r="D15" s="254" t="s">
        <v>461</v>
      </c>
      <c r="E15" s="258">
        <v>0</v>
      </c>
    </row>
    <row r="16" spans="1:5" ht="15" customHeight="1">
      <c r="A16" s="257" t="s">
        <v>471</v>
      </c>
      <c r="B16" s="256" t="s">
        <v>49</v>
      </c>
      <c r="C16" s="254" t="s">
        <v>461</v>
      </c>
      <c r="D16" s="254" t="s">
        <v>461</v>
      </c>
      <c r="E16" s="258" t="str">
        <f>D16</f>
        <v>—</v>
      </c>
    </row>
    <row r="17" spans="1:5" ht="15" customHeight="1">
      <c r="A17" s="257" t="s">
        <v>472</v>
      </c>
      <c r="B17" s="256" t="s">
        <v>52</v>
      </c>
      <c r="C17" s="254" t="s">
        <v>461</v>
      </c>
      <c r="D17" s="254" t="s">
        <v>461</v>
      </c>
      <c r="E17" s="258">
        <v>0</v>
      </c>
    </row>
    <row r="18" spans="1:5" ht="15" customHeight="1">
      <c r="A18" s="257" t="s">
        <v>473</v>
      </c>
      <c r="B18" s="256" t="s">
        <v>55</v>
      </c>
      <c r="C18" s="254" t="s">
        <v>461</v>
      </c>
      <c r="D18" s="254" t="s">
        <v>461</v>
      </c>
      <c r="E18" s="258">
        <v>0</v>
      </c>
    </row>
    <row r="19" spans="1:5" ht="15" customHeight="1">
      <c r="A19" s="257" t="s">
        <v>474</v>
      </c>
      <c r="B19" s="256" t="s">
        <v>58</v>
      </c>
      <c r="C19" s="254" t="s">
        <v>461</v>
      </c>
      <c r="D19" s="254" t="s">
        <v>461</v>
      </c>
      <c r="E19" s="258">
        <v>2</v>
      </c>
    </row>
    <row r="20" spans="1:5" ht="15" customHeight="1">
      <c r="A20" s="257" t="s">
        <v>475</v>
      </c>
      <c r="B20" s="256" t="s">
        <v>61</v>
      </c>
      <c r="C20" s="254" t="s">
        <v>461</v>
      </c>
      <c r="D20" s="254" t="s">
        <v>461</v>
      </c>
      <c r="E20" s="258">
        <v>0</v>
      </c>
    </row>
    <row r="21" spans="1:5" ht="15" customHeight="1">
      <c r="A21" s="257" t="s">
        <v>476</v>
      </c>
      <c r="B21" s="256" t="s">
        <v>64</v>
      </c>
      <c r="C21" s="254" t="s">
        <v>461</v>
      </c>
      <c r="D21" s="254" t="s">
        <v>461</v>
      </c>
      <c r="E21" s="258">
        <v>5</v>
      </c>
    </row>
    <row r="22" spans="1:5" ht="15" customHeight="1">
      <c r="A22" s="257" t="s">
        <v>477</v>
      </c>
      <c r="B22" s="256" t="s">
        <v>67</v>
      </c>
      <c r="C22" s="254" t="s">
        <v>461</v>
      </c>
      <c r="D22" s="254" t="s">
        <v>461</v>
      </c>
      <c r="E22" s="258">
        <v>0</v>
      </c>
    </row>
    <row r="23" spans="1:5" ht="15" customHeight="1">
      <c r="A23" s="257" t="s">
        <v>478</v>
      </c>
      <c r="B23" s="256" t="s">
        <v>70</v>
      </c>
      <c r="C23" s="254" t="s">
        <v>461</v>
      </c>
      <c r="D23" s="254" t="s">
        <v>461</v>
      </c>
      <c r="E23" s="258">
        <v>41</v>
      </c>
    </row>
    <row r="24" spans="1:5" ht="15" customHeight="1">
      <c r="A24" s="257" t="s">
        <v>479</v>
      </c>
      <c r="B24" s="256" t="s">
        <v>73</v>
      </c>
      <c r="C24" s="254" t="s">
        <v>461</v>
      </c>
      <c r="D24" s="254" t="s">
        <v>461</v>
      </c>
      <c r="E24" s="258">
        <v>0</v>
      </c>
    </row>
    <row r="25" spans="1:5" ht="15" customHeight="1">
      <c r="A25" s="257" t="s">
        <v>480</v>
      </c>
      <c r="B25" s="256" t="s">
        <v>76</v>
      </c>
      <c r="C25" s="254" t="s">
        <v>461</v>
      </c>
      <c r="D25" s="254" t="s">
        <v>461</v>
      </c>
      <c r="E25" s="258">
        <v>0</v>
      </c>
    </row>
    <row r="26" spans="1:5" ht="15" customHeight="1">
      <c r="A26" s="257" t="s">
        <v>481</v>
      </c>
      <c r="B26" s="256" t="s">
        <v>79</v>
      </c>
      <c r="C26" s="254" t="s">
        <v>461</v>
      </c>
      <c r="D26" s="254" t="s">
        <v>461</v>
      </c>
      <c r="E26" s="258">
        <v>0</v>
      </c>
    </row>
    <row r="27" spans="1:5" ht="15" customHeight="1">
      <c r="A27" s="255" t="s">
        <v>482</v>
      </c>
      <c r="B27" s="256" t="s">
        <v>82</v>
      </c>
      <c r="C27" s="254" t="s">
        <v>461</v>
      </c>
      <c r="D27" s="254" t="s">
        <v>461</v>
      </c>
      <c r="E27" s="258">
        <v>802981.21</v>
      </c>
    </row>
    <row r="28" spans="1:5" ht="15" customHeight="1">
      <c r="A28" s="257" t="s">
        <v>483</v>
      </c>
      <c r="B28" s="256" t="s">
        <v>85</v>
      </c>
      <c r="C28" s="254" t="s">
        <v>461</v>
      </c>
      <c r="D28" s="254" t="s">
        <v>461</v>
      </c>
      <c r="E28" s="258">
        <v>802981.21</v>
      </c>
    </row>
    <row r="29" spans="1:5" ht="15" customHeight="1">
      <c r="A29" s="257" t="s">
        <v>484</v>
      </c>
      <c r="B29" s="256" t="s">
        <v>88</v>
      </c>
      <c r="C29" s="254" t="s">
        <v>461</v>
      </c>
      <c r="D29" s="254" t="s">
        <v>461</v>
      </c>
      <c r="E29" s="258">
        <v>0</v>
      </c>
    </row>
    <row r="30" spans="1:5" ht="66" customHeight="1">
      <c r="A30" s="259" t="s">
        <v>485</v>
      </c>
      <c r="B30" s="260" t="s">
        <v>485</v>
      </c>
      <c r="C30" s="260" t="s">
        <v>485</v>
      </c>
      <c r="D30" s="260" t="s">
        <v>485</v>
      </c>
      <c r="E30" s="260" t="s">
        <v>485</v>
      </c>
    </row>
    <row r="31" spans="1:5" ht="45.75" customHeight="1">
      <c r="A31" s="259" t="s">
        <v>486</v>
      </c>
      <c r="B31" s="260" t="s">
        <v>486</v>
      </c>
      <c r="C31" s="260" t="s">
        <v>486</v>
      </c>
      <c r="D31" s="260" t="s">
        <v>486</v>
      </c>
      <c r="E31" s="260" t="s">
        <v>486</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N12" sqref="N12"/>
    </sheetView>
  </sheetViews>
  <sheetFormatPr defaultColWidth="10.28125" defaultRowHeight="12.75"/>
  <cols>
    <col min="1" max="1" width="7.140625" style="227" customWidth="1"/>
    <col min="2" max="2" width="5.8515625" style="227" customWidth="1"/>
    <col min="3" max="4" width="17.421875" style="227" customWidth="1"/>
    <col min="5" max="5" width="13.8515625" style="227" customWidth="1"/>
    <col min="6" max="6" width="12.421875" style="227" customWidth="1"/>
    <col min="7" max="7" width="16.421875" style="227" customWidth="1"/>
    <col min="8" max="8" width="16.00390625" style="227" customWidth="1"/>
    <col min="9" max="9" width="16.421875" style="227" customWidth="1"/>
    <col min="10" max="10" width="21.28125" style="227" customWidth="1"/>
    <col min="11" max="11" width="10.28125" style="227" customWidth="1"/>
    <col min="12" max="12" width="13.7109375" style="227" customWidth="1"/>
    <col min="13" max="13" width="11.00390625" style="227" customWidth="1"/>
    <col min="14" max="16384" width="10.28125" style="227" customWidth="1"/>
  </cols>
  <sheetData>
    <row r="1" spans="1:13" s="226" customFormat="1" ht="36" customHeight="1">
      <c r="A1" s="228" t="s">
        <v>487</v>
      </c>
      <c r="B1" s="228"/>
      <c r="C1" s="228"/>
      <c r="D1" s="228"/>
      <c r="E1" s="228"/>
      <c r="F1" s="228"/>
      <c r="G1" s="228"/>
      <c r="H1" s="228"/>
      <c r="I1" s="228"/>
      <c r="J1" s="228"/>
      <c r="K1" s="228"/>
      <c r="L1" s="228"/>
      <c r="M1" s="228"/>
    </row>
    <row r="2" spans="1:13" s="226" customFormat="1" ht="18" customHeight="1">
      <c r="A2" s="229"/>
      <c r="B2" s="229"/>
      <c r="C2" s="229"/>
      <c r="D2" s="229"/>
      <c r="E2" s="229"/>
      <c r="F2" s="229"/>
      <c r="G2" s="229"/>
      <c r="M2" s="240" t="s">
        <v>488</v>
      </c>
    </row>
    <row r="3" spans="1:13" s="226" customFormat="1" ht="18" customHeight="1">
      <c r="A3" s="230" t="s">
        <v>2</v>
      </c>
      <c r="B3" s="229"/>
      <c r="C3" s="229"/>
      <c r="D3" s="231"/>
      <c r="E3" s="229"/>
      <c r="F3" s="229"/>
      <c r="G3" s="229"/>
      <c r="M3" s="240" t="s">
        <v>3</v>
      </c>
    </row>
    <row r="4" spans="1:13" s="226" customFormat="1" ht="24" customHeight="1">
      <c r="A4" s="232" t="s">
        <v>6</v>
      </c>
      <c r="B4" s="232" t="s">
        <v>7</v>
      </c>
      <c r="C4" s="232" t="s">
        <v>489</v>
      </c>
      <c r="D4" s="232" t="s">
        <v>490</v>
      </c>
      <c r="E4" s="233" t="s">
        <v>491</v>
      </c>
      <c r="F4" s="233"/>
      <c r="G4" s="233"/>
      <c r="H4" s="233"/>
      <c r="I4" s="233"/>
      <c r="J4" s="241" t="s">
        <v>492</v>
      </c>
      <c r="K4" s="241" t="s">
        <v>493</v>
      </c>
      <c r="L4" s="241" t="s">
        <v>494</v>
      </c>
      <c r="M4" s="241" t="s">
        <v>495</v>
      </c>
    </row>
    <row r="5" spans="1:13" s="226" customFormat="1" ht="30.75" customHeight="1">
      <c r="A5" s="232"/>
      <c r="B5" s="232"/>
      <c r="C5" s="232"/>
      <c r="D5" s="232"/>
      <c r="E5" s="233" t="s">
        <v>123</v>
      </c>
      <c r="F5" s="233" t="s">
        <v>496</v>
      </c>
      <c r="G5" s="233" t="s">
        <v>497</v>
      </c>
      <c r="H5" s="233" t="s">
        <v>498</v>
      </c>
      <c r="I5" s="242" t="s">
        <v>499</v>
      </c>
      <c r="J5" s="241"/>
      <c r="K5" s="241"/>
      <c r="L5" s="241"/>
      <c r="M5" s="241"/>
    </row>
    <row r="6" spans="1:13" s="226" customFormat="1" ht="51" customHeight="1">
      <c r="A6" s="234" t="s">
        <v>10</v>
      </c>
      <c r="B6" s="235"/>
      <c r="C6" s="236">
        <v>1</v>
      </c>
      <c r="D6" s="236">
        <v>2</v>
      </c>
      <c r="E6" s="236">
        <v>3</v>
      </c>
      <c r="F6" s="236">
        <v>4</v>
      </c>
      <c r="G6" s="236">
        <v>5</v>
      </c>
      <c r="H6" s="236">
        <v>6</v>
      </c>
      <c r="I6" s="236">
        <v>7</v>
      </c>
      <c r="J6" s="236">
        <v>8</v>
      </c>
      <c r="K6" s="236">
        <v>9</v>
      </c>
      <c r="L6" s="236">
        <v>10</v>
      </c>
      <c r="M6" s="236">
        <v>11</v>
      </c>
    </row>
    <row r="7" spans="1:13" s="226" customFormat="1" ht="70.5" customHeight="1">
      <c r="A7" s="237" t="s">
        <v>128</v>
      </c>
      <c r="B7" s="238"/>
      <c r="C7" s="238">
        <v>27321894.41</v>
      </c>
      <c r="D7" s="238">
        <v>25821384.52</v>
      </c>
      <c r="E7" s="238">
        <v>4812483.93</v>
      </c>
      <c r="F7" s="238">
        <v>2196810</v>
      </c>
      <c r="G7" s="238">
        <v>723981.93</v>
      </c>
      <c r="H7" s="238"/>
      <c r="I7" s="238">
        <f>E7-F7-G7</f>
        <v>1891691.9999999995</v>
      </c>
      <c r="J7" s="243">
        <v>0</v>
      </c>
      <c r="K7" s="243">
        <v>0</v>
      </c>
      <c r="L7" s="238">
        <v>62800</v>
      </c>
      <c r="M7" s="243">
        <v>0</v>
      </c>
    </row>
    <row r="8" spans="1:13" s="226" customFormat="1" ht="78" customHeight="1">
      <c r="A8" s="239" t="s">
        <v>500</v>
      </c>
      <c r="B8" s="239"/>
      <c r="C8" s="239"/>
      <c r="D8" s="239"/>
      <c r="E8" s="239"/>
      <c r="F8" s="239"/>
      <c r="G8" s="239"/>
      <c r="H8" s="239"/>
      <c r="I8" s="239"/>
      <c r="J8" s="239"/>
      <c r="K8" s="239"/>
      <c r="L8" s="239"/>
      <c r="M8" s="239"/>
    </row>
    <row r="9" s="227" customFormat="1" ht="26.25" customHeight="1"/>
    <row r="10" s="227" customFormat="1" ht="26.25" customHeight="1"/>
    <row r="11" s="227" customFormat="1" ht="26.25" customHeight="1"/>
    <row r="12" s="227" customFormat="1" ht="26.25" customHeight="1"/>
    <row r="13" s="227" customFormat="1" ht="26.25" customHeight="1"/>
    <row r="14" s="227" customFormat="1" ht="26.25" customHeight="1"/>
    <row r="15" s="227" customFormat="1" ht="26.25" customHeight="1"/>
    <row r="16" s="227" customFormat="1" ht="26.25" customHeight="1"/>
    <row r="17" s="227" customFormat="1" ht="26.25" customHeight="1"/>
    <row r="18" s="227" customFormat="1" ht="26.25" customHeight="1"/>
    <row r="19" s="227" customFormat="1" ht="26.25" customHeight="1"/>
    <row r="20" s="227" customFormat="1" ht="26.25" customHeight="1"/>
    <row r="21" s="227" customFormat="1" ht="26.25" customHeight="1"/>
    <row r="22" s="227" customFormat="1" ht="26.25" customHeight="1"/>
    <row r="23" s="227" customFormat="1" ht="26.25" customHeight="1"/>
    <row r="24" s="227" customFormat="1" ht="26.25" customHeight="1"/>
    <row r="25" s="227" customFormat="1" ht="26.25" customHeight="1"/>
    <row r="26" s="227" customFormat="1" ht="26.25" customHeight="1"/>
    <row r="27" s="227" customFormat="1" ht="26.25" customHeight="1"/>
    <row r="28" s="227" customFormat="1" ht="26.25" customHeight="1"/>
    <row r="29" s="227" customFormat="1" ht="26.25" customHeight="1"/>
    <row r="30" s="227" customFormat="1" ht="26.25" customHeight="1"/>
    <row r="31" s="227" customFormat="1" ht="26.25" customHeight="1"/>
    <row r="32" s="227" customFormat="1" ht="26.25" customHeight="1"/>
    <row r="33" s="227" customFormat="1" ht="26.25" customHeight="1"/>
    <row r="34" s="227" customFormat="1" ht="26.25" customHeight="1"/>
    <row r="35" s="227" customFormat="1" ht="26.25" customHeight="1"/>
    <row r="36" s="227" customFormat="1" ht="26.25" customHeight="1"/>
    <row r="37" s="227" customFormat="1" ht="26.25" customHeight="1"/>
    <row r="38" s="227" customFormat="1" ht="26.25" customHeight="1"/>
    <row r="39" s="227" customFormat="1" ht="26.25" customHeight="1"/>
    <row r="40" s="227" customFormat="1" ht="26.25" customHeight="1"/>
    <row r="41" s="227" customFormat="1" ht="26.25" customHeight="1"/>
    <row r="42" s="227" customFormat="1" ht="26.25" customHeight="1"/>
    <row r="43" s="227" customFormat="1" ht="26.25" customHeight="1"/>
    <row r="44" s="227" customFormat="1" ht="26.25" customHeight="1"/>
    <row r="45" s="227" customFormat="1" ht="26.25" customHeight="1"/>
    <row r="46" s="227" customFormat="1" ht="26.25" customHeight="1"/>
    <row r="47" s="227" customFormat="1" ht="26.25" customHeight="1"/>
    <row r="48" s="227" customFormat="1" ht="26.25" customHeight="1"/>
    <row r="49" s="227" customFormat="1" ht="26.25" customHeight="1"/>
    <row r="50" s="227" customFormat="1" ht="26.25" customHeight="1"/>
    <row r="51" s="227" customFormat="1" ht="26.25" customHeight="1"/>
    <row r="52" s="227" customFormat="1" ht="26.25" customHeight="1"/>
    <row r="53" s="227" customFormat="1" ht="26.25" customHeight="1"/>
    <row r="54" s="227" customFormat="1" ht="26.25" customHeight="1"/>
    <row r="55" s="227" customFormat="1" ht="26.25" customHeight="1"/>
    <row r="56" s="227" customFormat="1" ht="26.25" customHeight="1"/>
    <row r="57" s="227" customFormat="1" ht="26.25" customHeight="1"/>
    <row r="58" s="227" customFormat="1" ht="26.25" customHeight="1"/>
    <row r="59" s="227" customFormat="1" ht="26.25" customHeight="1"/>
    <row r="60" s="227" customFormat="1" ht="26.25" customHeight="1"/>
    <row r="61" s="227" customFormat="1" ht="26.25" customHeight="1"/>
    <row r="62" s="227" customFormat="1" ht="26.25" customHeight="1"/>
    <row r="63" s="227" customFormat="1" ht="26.25" customHeight="1"/>
    <row r="64" s="227" customFormat="1" ht="26.25" customHeight="1"/>
    <row r="65" s="227" customFormat="1" ht="26.25" customHeight="1"/>
    <row r="66" s="227" customFormat="1" ht="26.25" customHeight="1"/>
    <row r="67" s="227" customFormat="1" ht="26.25" customHeight="1"/>
    <row r="68" s="227" customFormat="1" ht="26.25" customHeight="1"/>
    <row r="69" s="227" customFormat="1" ht="26.25" customHeight="1"/>
    <row r="70" s="227" customFormat="1" ht="26.25" customHeight="1"/>
    <row r="71" s="227" customFormat="1" ht="26.25" customHeight="1"/>
    <row r="72" s="227" customFormat="1" ht="26.25" customHeight="1"/>
    <row r="73" s="227" customFormat="1" ht="26.25" customHeight="1"/>
    <row r="74" s="227" customFormat="1" ht="26.25" customHeight="1"/>
    <row r="75" s="227" customFormat="1" ht="26.25" customHeight="1"/>
    <row r="76" s="227" customFormat="1" ht="26.25" customHeight="1"/>
    <row r="77" s="227" customFormat="1" ht="26.25" customHeight="1"/>
    <row r="78" s="227" customFormat="1" ht="26.25" customHeight="1"/>
    <row r="79" s="227" customFormat="1" ht="26.25" customHeight="1"/>
    <row r="80" s="227" customFormat="1" ht="26.25" customHeight="1"/>
    <row r="81" s="227" customFormat="1" ht="26.25" customHeight="1"/>
    <row r="82" s="227" customFormat="1" ht="26.25" customHeight="1"/>
    <row r="83" s="227" customFormat="1" ht="26.25" customHeight="1"/>
    <row r="84" s="227" customFormat="1" ht="26.25" customHeight="1"/>
    <row r="85" s="227" customFormat="1" ht="26.25" customHeight="1"/>
    <row r="86" s="227" customFormat="1" ht="26.25" customHeight="1"/>
    <row r="87" s="227" customFormat="1" ht="26.25" customHeight="1"/>
    <row r="88" s="227" customFormat="1" ht="26.25" customHeight="1"/>
    <row r="89" s="227" customFormat="1" ht="26.25" customHeight="1"/>
    <row r="90" s="227" customFormat="1" ht="26.25" customHeight="1"/>
    <row r="91" s="227" customFormat="1" ht="26.25" customHeight="1"/>
    <row r="92" s="227" customFormat="1" ht="26.25" customHeight="1"/>
    <row r="93" s="227" customFormat="1" ht="26.25" customHeight="1"/>
    <row r="94" s="227" customFormat="1" ht="26.25" customHeight="1"/>
    <row r="95" s="227" customFormat="1" ht="26.25" customHeight="1"/>
    <row r="96" s="227" customFormat="1" ht="26.25" customHeight="1"/>
    <row r="97" s="227" customFormat="1" ht="26.25" customHeight="1"/>
    <row r="98" s="227" customFormat="1" ht="26.25" customHeight="1"/>
    <row r="99" s="227" customFormat="1" ht="26.25" customHeight="1"/>
    <row r="100" s="227" customFormat="1" ht="26.25" customHeight="1"/>
    <row r="101" s="227" customFormat="1" ht="26.25" customHeight="1"/>
    <row r="102" s="227" customFormat="1" ht="26.25" customHeight="1"/>
    <row r="103" s="227" customFormat="1" ht="26.25" customHeight="1"/>
    <row r="104" s="227" customFormat="1" ht="26.25" customHeight="1"/>
    <row r="105" s="227" customFormat="1" ht="26.25" customHeight="1"/>
    <row r="106" s="227" customFormat="1" ht="26.25" customHeight="1"/>
    <row r="107" s="227" customFormat="1" ht="26.25" customHeight="1"/>
    <row r="108" s="227" customFormat="1" ht="26.25" customHeight="1"/>
    <row r="109" s="227" customFormat="1" ht="26.25" customHeight="1"/>
    <row r="110" s="227" customFormat="1" ht="26.25" customHeight="1"/>
    <row r="111" s="227" customFormat="1" ht="26.25" customHeight="1"/>
    <row r="112" s="227" customFormat="1" ht="26.25" customHeight="1"/>
    <row r="113" s="227" customFormat="1" ht="26.25" customHeight="1"/>
    <row r="114" s="227" customFormat="1" ht="26.25" customHeight="1"/>
    <row r="115" s="227" customFormat="1" ht="26.25" customHeight="1"/>
    <row r="116" s="227" customFormat="1" ht="26.25" customHeight="1"/>
    <row r="117" s="227" customFormat="1" ht="26.25" customHeight="1"/>
    <row r="118" s="227" customFormat="1" ht="26.25" customHeight="1"/>
    <row r="119" s="227" customFormat="1" ht="26.25" customHeight="1"/>
    <row r="120" s="227" customFormat="1" ht="26.25" customHeight="1"/>
    <row r="121" s="227" customFormat="1" ht="26.25" customHeight="1"/>
    <row r="122" s="227" customFormat="1" ht="26.25" customHeight="1"/>
    <row r="123" s="227" customFormat="1" ht="26.25" customHeight="1"/>
    <row r="124" s="227" customFormat="1" ht="26.25" customHeight="1"/>
    <row r="125" s="227" customFormat="1" ht="26.25" customHeight="1"/>
    <row r="126" s="227" customFormat="1" ht="26.25" customHeight="1"/>
    <row r="127" s="227" customFormat="1" ht="26.25" customHeight="1"/>
    <row r="128" s="227" customFormat="1" ht="26.25" customHeight="1"/>
    <row r="129" s="227" customFormat="1" ht="26.25" customHeight="1"/>
    <row r="130" s="227" customFormat="1" ht="26.25" customHeight="1"/>
    <row r="131" s="227" customFormat="1" ht="26.25" customHeight="1"/>
    <row r="132" s="227" customFormat="1" ht="26.25" customHeight="1"/>
    <row r="133" s="227" customFormat="1" ht="26.25" customHeight="1"/>
    <row r="134" s="227" customFormat="1" ht="26.25" customHeight="1"/>
    <row r="135" s="227" customFormat="1" ht="26.25" customHeight="1"/>
    <row r="136" s="227" customFormat="1" ht="26.25" customHeight="1"/>
    <row r="137" s="227" customFormat="1" ht="26.25" customHeight="1"/>
    <row r="138" s="227" customFormat="1" ht="26.25" customHeight="1"/>
    <row r="139" s="227" customFormat="1" ht="26.25" customHeight="1"/>
    <row r="140" s="227" customFormat="1" ht="26.25" customHeight="1"/>
    <row r="141" s="227" customFormat="1" ht="26.25" customHeight="1"/>
    <row r="142" s="227" customFormat="1" ht="26.25" customHeight="1"/>
    <row r="143" s="227" customFormat="1" ht="26.25" customHeight="1"/>
    <row r="144" s="227" customFormat="1" ht="26.25" customHeight="1"/>
    <row r="145" s="227" customFormat="1" ht="26.25" customHeight="1"/>
    <row r="146" s="227" customFormat="1" ht="26.25" customHeight="1"/>
    <row r="147" s="227" customFormat="1" ht="26.25" customHeight="1"/>
    <row r="148" s="227" customFormat="1" ht="26.25" customHeight="1"/>
    <row r="149" s="227" customFormat="1" ht="26.25" customHeight="1"/>
    <row r="150" s="227" customFormat="1" ht="26.25" customHeight="1"/>
    <row r="151" s="227" customFormat="1" ht="19.5" customHeight="1"/>
    <row r="152" s="227" customFormat="1" ht="19.5" customHeight="1"/>
    <row r="153" s="227" customFormat="1" ht="19.5" customHeight="1"/>
    <row r="154" s="22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SheetLayoutView="100" workbookViewId="0" topLeftCell="A6">
      <selection activeCell="G6" sqref="G6"/>
    </sheetView>
  </sheetViews>
  <sheetFormatPr defaultColWidth="9.140625" defaultRowHeight="12.75"/>
  <cols>
    <col min="1" max="1" width="24.28125" style="0" customWidth="1"/>
    <col min="2" max="3" width="22.7109375" style="0" customWidth="1"/>
    <col min="4" max="4" width="141.28125" style="0" customWidth="1"/>
  </cols>
  <sheetData>
    <row r="1" s="139" customFormat="1" ht="13.5">
      <c r="A1" s="139" t="s">
        <v>501</v>
      </c>
    </row>
    <row r="2" spans="1:4" s="139" customFormat="1" ht="29.25" customHeight="1">
      <c r="A2" s="218" t="s">
        <v>502</v>
      </c>
      <c r="B2" s="218"/>
      <c r="C2" s="218"/>
      <c r="D2" s="218"/>
    </row>
    <row r="3" spans="1:7" s="140" customFormat="1" ht="25.5" customHeight="1">
      <c r="A3" s="145" t="s">
        <v>2</v>
      </c>
      <c r="B3" s="145"/>
      <c r="C3" s="146"/>
      <c r="D3" s="147" t="s">
        <v>503</v>
      </c>
      <c r="E3" s="146"/>
      <c r="F3" s="146"/>
      <c r="G3" s="148"/>
    </row>
    <row r="4" spans="1:4" s="139" customFormat="1" ht="178.5" customHeight="1">
      <c r="A4" s="219" t="s">
        <v>504</v>
      </c>
      <c r="B4" s="220" t="s">
        <v>505</v>
      </c>
      <c r="C4" s="221"/>
      <c r="D4" s="47" t="s">
        <v>506</v>
      </c>
    </row>
    <row r="5" spans="1:4" s="139" customFormat="1" ht="51" customHeight="1">
      <c r="A5" s="222"/>
      <c r="B5" s="220" t="s">
        <v>507</v>
      </c>
      <c r="C5" s="221"/>
      <c r="D5" s="47" t="s">
        <v>508</v>
      </c>
    </row>
    <row r="6" spans="1:4" s="139" customFormat="1" ht="51" customHeight="1">
      <c r="A6" s="222"/>
      <c r="B6" s="220" t="s">
        <v>509</v>
      </c>
      <c r="C6" s="221"/>
      <c r="D6" s="47" t="s">
        <v>510</v>
      </c>
    </row>
    <row r="7" spans="1:4" s="139" customFormat="1" ht="51" customHeight="1">
      <c r="A7" s="222"/>
      <c r="B7" s="220" t="s">
        <v>511</v>
      </c>
      <c r="C7" s="221"/>
      <c r="D7" s="47" t="s">
        <v>512</v>
      </c>
    </row>
    <row r="8" spans="1:4" s="139" customFormat="1" ht="51" customHeight="1">
      <c r="A8" s="223"/>
      <c r="B8" s="220" t="s">
        <v>513</v>
      </c>
      <c r="C8" s="221"/>
      <c r="D8" s="47" t="s">
        <v>514</v>
      </c>
    </row>
    <row r="9" spans="1:4" s="139" customFormat="1" ht="57" customHeight="1">
      <c r="A9" s="219" t="s">
        <v>515</v>
      </c>
      <c r="B9" s="220" t="s">
        <v>516</v>
      </c>
      <c r="C9" s="221"/>
      <c r="D9" s="47" t="s">
        <v>517</v>
      </c>
    </row>
    <row r="10" spans="1:4" s="139" customFormat="1" ht="57" customHeight="1">
      <c r="A10" s="222"/>
      <c r="B10" s="219" t="s">
        <v>518</v>
      </c>
      <c r="C10" s="24" t="s">
        <v>519</v>
      </c>
      <c r="D10" s="47" t="s">
        <v>520</v>
      </c>
    </row>
    <row r="11" spans="1:4" s="139" customFormat="1" ht="57" customHeight="1">
      <c r="A11" s="223"/>
      <c r="B11" s="223"/>
      <c r="C11" s="24" t="s">
        <v>521</v>
      </c>
      <c r="D11" s="47" t="s">
        <v>522</v>
      </c>
    </row>
    <row r="12" spans="1:4" s="139" customFormat="1" ht="60" customHeight="1">
      <c r="A12" s="220" t="s">
        <v>523</v>
      </c>
      <c r="B12" s="224"/>
      <c r="C12" s="221"/>
      <c r="D12" s="47" t="s">
        <v>524</v>
      </c>
    </row>
    <row r="13" spans="1:4" s="139" customFormat="1" ht="60" customHeight="1">
      <c r="A13" s="220" t="s">
        <v>525</v>
      </c>
      <c r="B13" s="224"/>
      <c r="C13" s="221"/>
      <c r="D13" s="47" t="s">
        <v>526</v>
      </c>
    </row>
    <row r="14" spans="1:4" s="139" customFormat="1" ht="165.75" customHeight="1">
      <c r="A14" s="220" t="s">
        <v>527</v>
      </c>
      <c r="B14" s="224"/>
      <c r="C14" s="221"/>
      <c r="D14" s="47" t="s">
        <v>528</v>
      </c>
    </row>
    <row r="15" spans="1:4" s="139" customFormat="1" ht="139.5" customHeight="1">
      <c r="A15" s="167" t="s">
        <v>529</v>
      </c>
      <c r="B15" s="168"/>
      <c r="C15" s="169"/>
      <c r="D15" s="153" t="s">
        <v>530</v>
      </c>
    </row>
    <row r="16" spans="1:4" s="139" customFormat="1" ht="60" customHeight="1">
      <c r="A16" s="167" t="s">
        <v>531</v>
      </c>
      <c r="B16" s="168"/>
      <c r="C16" s="169"/>
      <c r="D16" s="153" t="s">
        <v>532</v>
      </c>
    </row>
    <row r="17" s="217" customFormat="1" ht="33.75" customHeight="1">
      <c r="A17" s="217" t="s">
        <v>533</v>
      </c>
    </row>
    <row r="18" ht="12.75" hidden="1"/>
    <row r="19" spans="1:4" ht="25.5" customHeight="1">
      <c r="A19" s="225"/>
      <c r="B19" s="225"/>
      <c r="C19" s="225"/>
      <c r="D19" s="22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9:D19"/>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0"/>
  <sheetViews>
    <sheetView zoomScaleSheetLayoutView="100" workbookViewId="0" topLeftCell="A1">
      <selection activeCell="M19" sqref="M19"/>
    </sheetView>
  </sheetViews>
  <sheetFormatPr defaultColWidth="10.28125" defaultRowHeight="12.75"/>
  <cols>
    <col min="1" max="1" width="19.57421875" style="139" customWidth="1"/>
    <col min="2" max="2" width="17.7109375" style="139" customWidth="1"/>
    <col min="3" max="3" width="38.7109375" style="139" customWidth="1"/>
    <col min="4" max="4" width="25.57421875" style="139" customWidth="1"/>
    <col min="5" max="5" width="14.421875" style="139" customWidth="1"/>
    <col min="6" max="6" width="13.8515625" style="139" customWidth="1"/>
    <col min="7" max="7" width="16.421875" style="139" customWidth="1"/>
    <col min="8" max="8" width="16.140625" style="139" customWidth="1"/>
    <col min="9" max="9" width="19.00390625" style="139" customWidth="1"/>
    <col min="10" max="10" width="12.00390625" style="139" customWidth="1"/>
    <col min="11" max="16384" width="10.28125" style="139" customWidth="1"/>
  </cols>
  <sheetData>
    <row r="1" s="139" customFormat="1" ht="13.5">
      <c r="A1" s="139" t="s">
        <v>534</v>
      </c>
    </row>
    <row r="2" spans="1:10" s="139" customFormat="1" ht="33" customHeight="1">
      <c r="A2" s="144" t="s">
        <v>535</v>
      </c>
      <c r="B2" s="144"/>
      <c r="C2" s="144"/>
      <c r="D2" s="144"/>
      <c r="E2" s="144"/>
      <c r="F2" s="144"/>
      <c r="G2" s="144"/>
      <c r="H2" s="144"/>
      <c r="I2" s="144"/>
      <c r="J2" s="144"/>
    </row>
    <row r="3" spans="1:10" s="140" customFormat="1" ht="12">
      <c r="A3" s="145"/>
      <c r="B3" s="145"/>
      <c r="C3" s="146"/>
      <c r="D3" s="147"/>
      <c r="E3" s="146"/>
      <c r="F3" s="146"/>
      <c r="G3" s="148"/>
      <c r="J3" s="87" t="s">
        <v>536</v>
      </c>
    </row>
    <row r="4" spans="1:10" s="139" customFormat="1" ht="30" customHeight="1">
      <c r="A4" s="149" t="s">
        <v>537</v>
      </c>
      <c r="B4" s="150" t="s">
        <v>538</v>
      </c>
      <c r="C4" s="151"/>
      <c r="D4" s="151"/>
      <c r="E4" s="151"/>
      <c r="F4" s="151"/>
      <c r="G4" s="151"/>
      <c r="H4" s="151"/>
      <c r="I4" s="151"/>
      <c r="J4" s="151"/>
    </row>
    <row r="5" spans="1:10" s="139" customFormat="1" ht="31.5" customHeight="1">
      <c r="A5" s="149" t="s">
        <v>539</v>
      </c>
      <c r="B5" s="149"/>
      <c r="C5" s="149"/>
      <c r="D5" s="149"/>
      <c r="E5" s="149"/>
      <c r="F5" s="149"/>
      <c r="G5" s="149"/>
      <c r="H5" s="149"/>
      <c r="I5" s="149"/>
      <c r="J5" s="149" t="s">
        <v>540</v>
      </c>
    </row>
    <row r="6" spans="1:10" s="139" customFormat="1" ht="150.75" customHeight="1">
      <c r="A6" s="149" t="s">
        <v>541</v>
      </c>
      <c r="B6" s="152" t="s">
        <v>542</v>
      </c>
      <c r="C6" s="153" t="s">
        <v>543</v>
      </c>
      <c r="D6" s="153"/>
      <c r="E6" s="153"/>
      <c r="F6" s="153"/>
      <c r="G6" s="153"/>
      <c r="H6" s="153"/>
      <c r="I6" s="153"/>
      <c r="J6" s="152" t="s">
        <v>544</v>
      </c>
    </row>
    <row r="7" spans="1:10" s="139" customFormat="1" ht="99.75" customHeight="1">
      <c r="A7" s="149"/>
      <c r="B7" s="152" t="s">
        <v>545</v>
      </c>
      <c r="C7" s="153" t="s">
        <v>508</v>
      </c>
      <c r="D7" s="153"/>
      <c r="E7" s="153"/>
      <c r="F7" s="153"/>
      <c r="G7" s="153"/>
      <c r="H7" s="153"/>
      <c r="I7" s="153"/>
      <c r="J7" s="152" t="s">
        <v>546</v>
      </c>
    </row>
    <row r="8" spans="1:10" s="139" customFormat="1" ht="31.5" customHeight="1">
      <c r="A8" s="154" t="s">
        <v>547</v>
      </c>
      <c r="B8" s="154"/>
      <c r="C8" s="154"/>
      <c r="D8" s="154"/>
      <c r="E8" s="154"/>
      <c r="F8" s="154"/>
      <c r="G8" s="154"/>
      <c r="H8" s="154"/>
      <c r="I8" s="154"/>
      <c r="J8" s="154"/>
    </row>
    <row r="9" spans="1:10" s="139" customFormat="1" ht="31.5" customHeight="1">
      <c r="A9" s="155" t="s">
        <v>547</v>
      </c>
      <c r="B9" s="156" t="s">
        <v>548</v>
      </c>
      <c r="C9" s="156"/>
      <c r="D9" s="156"/>
      <c r="E9" s="156"/>
      <c r="F9" s="156"/>
      <c r="G9" s="157" t="s">
        <v>549</v>
      </c>
      <c r="H9" s="157"/>
      <c r="I9" s="157"/>
      <c r="J9" s="157"/>
    </row>
    <row r="10" spans="1:10" s="139" customFormat="1" ht="69.75" customHeight="1">
      <c r="A10" s="122" t="s">
        <v>550</v>
      </c>
      <c r="B10" s="158" t="s">
        <v>551</v>
      </c>
      <c r="C10" s="159"/>
      <c r="D10" s="159"/>
      <c r="E10" s="159"/>
      <c r="F10" s="160"/>
      <c r="G10" s="161" t="s">
        <v>552</v>
      </c>
      <c r="H10" s="162"/>
      <c r="I10" s="162"/>
      <c r="J10" s="203"/>
    </row>
    <row r="11" spans="1:10" s="139" customFormat="1" ht="67.5" customHeight="1">
      <c r="A11" s="155" t="s">
        <v>553</v>
      </c>
      <c r="B11" s="158" t="s">
        <v>551</v>
      </c>
      <c r="C11" s="159"/>
      <c r="D11" s="159"/>
      <c r="E11" s="159"/>
      <c r="F11" s="160"/>
      <c r="G11" s="163" t="s">
        <v>554</v>
      </c>
      <c r="H11" s="164"/>
      <c r="I11" s="164"/>
      <c r="J11" s="204"/>
    </row>
    <row r="12" spans="1:10" s="139" customFormat="1" ht="85.5" customHeight="1">
      <c r="A12" s="122" t="s">
        <v>555</v>
      </c>
      <c r="B12" s="158" t="s">
        <v>551</v>
      </c>
      <c r="C12" s="159"/>
      <c r="D12" s="159"/>
      <c r="E12" s="159"/>
      <c r="F12" s="160"/>
      <c r="G12" s="161" t="s">
        <v>554</v>
      </c>
      <c r="H12" s="162"/>
      <c r="I12" s="162"/>
      <c r="J12" s="203"/>
    </row>
    <row r="13" spans="1:10" s="139" customFormat="1" ht="31.5" customHeight="1">
      <c r="A13" s="154" t="s">
        <v>556</v>
      </c>
      <c r="B13" s="154"/>
      <c r="C13" s="154"/>
      <c r="D13" s="154"/>
      <c r="E13" s="154"/>
      <c r="F13" s="154"/>
      <c r="G13" s="154"/>
      <c r="H13" s="154"/>
      <c r="I13" s="154"/>
      <c r="J13" s="154"/>
    </row>
    <row r="14" spans="1:10" s="139" customFormat="1" ht="31.5" customHeight="1">
      <c r="A14" s="155" t="s">
        <v>557</v>
      </c>
      <c r="B14" s="155" t="s">
        <v>558</v>
      </c>
      <c r="C14" s="165" t="s">
        <v>559</v>
      </c>
      <c r="D14" s="166"/>
      <c r="E14" s="167" t="s">
        <v>560</v>
      </c>
      <c r="F14" s="168"/>
      <c r="G14" s="169"/>
      <c r="H14" s="170" t="s">
        <v>561</v>
      </c>
      <c r="I14" s="205" t="s">
        <v>562</v>
      </c>
      <c r="J14" s="170" t="s">
        <v>563</v>
      </c>
    </row>
    <row r="15" spans="1:10" s="139" customFormat="1" ht="31.5" customHeight="1">
      <c r="A15" s="155"/>
      <c r="B15" s="155"/>
      <c r="C15" s="171"/>
      <c r="D15" s="172"/>
      <c r="E15" s="155" t="s">
        <v>564</v>
      </c>
      <c r="F15" s="155" t="s">
        <v>565</v>
      </c>
      <c r="G15" s="155" t="s">
        <v>566</v>
      </c>
      <c r="H15" s="173"/>
      <c r="I15" s="173"/>
      <c r="J15" s="206"/>
    </row>
    <row r="16" spans="1:10" s="139" customFormat="1" ht="27.75" customHeight="1">
      <c r="A16" s="155"/>
      <c r="B16" s="174"/>
      <c r="C16" s="175"/>
      <c r="D16" s="176"/>
      <c r="E16" s="177">
        <v>1446.88</v>
      </c>
      <c r="F16" s="177">
        <v>1437.88</v>
      </c>
      <c r="G16" s="177">
        <v>9</v>
      </c>
      <c r="H16" s="178">
        <v>1446.88</v>
      </c>
      <c r="I16" s="207">
        <v>0</v>
      </c>
      <c r="J16" s="179" t="s">
        <v>567</v>
      </c>
    </row>
    <row r="17" spans="1:10" s="139" customFormat="1" ht="51" customHeight="1">
      <c r="A17" s="155" t="s">
        <v>568</v>
      </c>
      <c r="B17" s="155" t="s">
        <v>569</v>
      </c>
      <c r="C17" s="179" t="s">
        <v>570</v>
      </c>
      <c r="D17" s="179"/>
      <c r="E17" s="177">
        <v>1059.51</v>
      </c>
      <c r="F17" s="177">
        <v>1059.51</v>
      </c>
      <c r="G17" s="177">
        <v>0</v>
      </c>
      <c r="H17" s="178">
        <v>1059.51</v>
      </c>
      <c r="I17" s="208">
        <v>1</v>
      </c>
      <c r="J17" s="155" t="s">
        <v>571</v>
      </c>
    </row>
    <row r="18" spans="1:10" s="139" customFormat="1" ht="48.75" customHeight="1">
      <c r="A18" s="155" t="s">
        <v>572</v>
      </c>
      <c r="B18" s="155" t="s">
        <v>569</v>
      </c>
      <c r="C18" s="179" t="s">
        <v>573</v>
      </c>
      <c r="D18" s="179"/>
      <c r="E18" s="177">
        <v>387.37</v>
      </c>
      <c r="F18" s="177">
        <v>378.37</v>
      </c>
      <c r="G18" s="177">
        <v>9</v>
      </c>
      <c r="H18" s="178">
        <v>387.37</v>
      </c>
      <c r="I18" s="208">
        <v>1</v>
      </c>
      <c r="J18" s="155" t="s">
        <v>571</v>
      </c>
    </row>
    <row r="19" spans="1:10" s="139" customFormat="1" ht="31.5" customHeight="1">
      <c r="A19" s="154" t="s">
        <v>574</v>
      </c>
      <c r="B19" s="154"/>
      <c r="C19" s="154"/>
      <c r="D19" s="154"/>
      <c r="E19" s="154"/>
      <c r="F19" s="154"/>
      <c r="G19" s="154"/>
      <c r="H19" s="154"/>
      <c r="I19" s="154"/>
      <c r="J19" s="154"/>
    </row>
    <row r="20" spans="1:10" s="141" customFormat="1" ht="31.5" customHeight="1">
      <c r="A20" s="180" t="s">
        <v>575</v>
      </c>
      <c r="B20" s="181" t="s">
        <v>576</v>
      </c>
      <c r="C20" s="181" t="s">
        <v>577</v>
      </c>
      <c r="D20" s="180" t="s">
        <v>578</v>
      </c>
      <c r="E20" s="182" t="s">
        <v>579</v>
      </c>
      <c r="F20" s="182" t="s">
        <v>580</v>
      </c>
      <c r="G20" s="182" t="s">
        <v>581</v>
      </c>
      <c r="H20" s="183" t="s">
        <v>582</v>
      </c>
      <c r="I20" s="209"/>
      <c r="J20" s="210"/>
    </row>
    <row r="21" spans="1:10" s="141" customFormat="1" ht="31.5" customHeight="1">
      <c r="A21" s="184" t="s">
        <v>583</v>
      </c>
      <c r="B21" s="185" t="s">
        <v>584</v>
      </c>
      <c r="C21" s="186" t="s">
        <v>585</v>
      </c>
      <c r="D21" s="187" t="s">
        <v>586</v>
      </c>
      <c r="E21" s="188" t="s">
        <v>11</v>
      </c>
      <c r="F21" s="182" t="s">
        <v>587</v>
      </c>
      <c r="G21" s="182" t="s">
        <v>11</v>
      </c>
      <c r="H21" s="183" t="s">
        <v>571</v>
      </c>
      <c r="I21" s="209"/>
      <c r="J21" s="210"/>
    </row>
    <row r="22" spans="1:10" s="141" customFormat="1" ht="31.5" customHeight="1">
      <c r="A22" s="184"/>
      <c r="B22" s="185" t="s">
        <v>588</v>
      </c>
      <c r="C22" s="186"/>
      <c r="D22" s="186"/>
      <c r="E22" s="188"/>
      <c r="F22" s="182"/>
      <c r="G22" s="182"/>
      <c r="H22" s="189"/>
      <c r="I22" s="211"/>
      <c r="J22" s="212"/>
    </row>
    <row r="23" spans="1:10" s="142" customFormat="1" ht="31.5" customHeight="1">
      <c r="A23" s="184"/>
      <c r="B23" s="185" t="s">
        <v>589</v>
      </c>
      <c r="C23" s="186"/>
      <c r="D23" s="186"/>
      <c r="E23" s="190"/>
      <c r="F23" s="191"/>
      <c r="G23" s="191"/>
      <c r="H23" s="192"/>
      <c r="I23" s="213"/>
      <c r="J23" s="214"/>
    </row>
    <row r="24" spans="1:10" s="142" customFormat="1" ht="31.5" customHeight="1">
      <c r="A24" s="184"/>
      <c r="B24" s="184" t="s">
        <v>590</v>
      </c>
      <c r="C24" s="186"/>
      <c r="D24" s="186"/>
      <c r="E24" s="190"/>
      <c r="F24" s="191"/>
      <c r="G24" s="191"/>
      <c r="H24" s="192"/>
      <c r="I24" s="213"/>
      <c r="J24" s="214"/>
    </row>
    <row r="25" spans="1:10" s="142" customFormat="1" ht="42.75" customHeight="1">
      <c r="A25" s="184" t="s">
        <v>591</v>
      </c>
      <c r="B25" s="184" t="s">
        <v>592</v>
      </c>
      <c r="C25" s="186"/>
      <c r="D25" s="186"/>
      <c r="E25" s="190"/>
      <c r="F25" s="191"/>
      <c r="G25" s="191"/>
      <c r="H25" s="192"/>
      <c r="I25" s="213"/>
      <c r="J25" s="214"/>
    </row>
    <row r="26" spans="1:10" s="142" customFormat="1" ht="31.5" customHeight="1">
      <c r="A26" s="184"/>
      <c r="B26" s="185" t="s">
        <v>593</v>
      </c>
      <c r="C26" s="193" t="s">
        <v>594</v>
      </c>
      <c r="D26" s="194" t="s">
        <v>595</v>
      </c>
      <c r="E26" s="194">
        <v>1</v>
      </c>
      <c r="F26" s="194" t="s">
        <v>587</v>
      </c>
      <c r="G26" s="194">
        <v>1</v>
      </c>
      <c r="H26" s="175" t="s">
        <v>571</v>
      </c>
      <c r="I26" s="176"/>
      <c r="J26" s="215"/>
    </row>
    <row r="27" spans="1:10" s="142" customFormat="1" ht="31.5" customHeight="1">
      <c r="A27" s="184"/>
      <c r="B27" s="195"/>
      <c r="C27" s="193" t="s">
        <v>596</v>
      </c>
      <c r="D27" s="194" t="s">
        <v>595</v>
      </c>
      <c r="E27" s="194">
        <v>1</v>
      </c>
      <c r="F27" s="194" t="s">
        <v>597</v>
      </c>
      <c r="G27" s="194">
        <v>1</v>
      </c>
      <c r="H27" s="175" t="s">
        <v>571</v>
      </c>
      <c r="I27" s="176"/>
      <c r="J27" s="215"/>
    </row>
    <row r="28" spans="1:10" s="142" customFormat="1" ht="31.5" customHeight="1">
      <c r="A28" s="184"/>
      <c r="B28" s="195"/>
      <c r="C28" s="193" t="s">
        <v>598</v>
      </c>
      <c r="D28" s="194" t="s">
        <v>595</v>
      </c>
      <c r="E28" s="194">
        <v>1</v>
      </c>
      <c r="F28" s="194" t="s">
        <v>587</v>
      </c>
      <c r="G28" s="194">
        <v>1</v>
      </c>
      <c r="H28" s="175" t="s">
        <v>571</v>
      </c>
      <c r="I28" s="176"/>
      <c r="J28" s="215"/>
    </row>
    <row r="29" spans="1:10" s="142" customFormat="1" ht="31.5" customHeight="1">
      <c r="A29" s="184"/>
      <c r="B29" s="195"/>
      <c r="C29" s="193" t="s">
        <v>599</v>
      </c>
      <c r="D29" s="194" t="s">
        <v>595</v>
      </c>
      <c r="E29" s="194">
        <v>1</v>
      </c>
      <c r="F29" s="194" t="s">
        <v>587</v>
      </c>
      <c r="G29" s="194">
        <v>1</v>
      </c>
      <c r="H29" s="175" t="s">
        <v>571</v>
      </c>
      <c r="I29" s="176"/>
      <c r="J29" s="215"/>
    </row>
    <row r="30" spans="1:10" s="142" customFormat="1" ht="31.5" customHeight="1">
      <c r="A30" s="184"/>
      <c r="B30" s="195"/>
      <c r="C30" s="193" t="s">
        <v>600</v>
      </c>
      <c r="D30" s="194" t="s">
        <v>595</v>
      </c>
      <c r="E30" s="194">
        <v>1</v>
      </c>
      <c r="F30" s="194" t="s">
        <v>597</v>
      </c>
      <c r="G30" s="194">
        <v>1</v>
      </c>
      <c r="H30" s="175" t="s">
        <v>571</v>
      </c>
      <c r="I30" s="176"/>
      <c r="J30" s="215"/>
    </row>
    <row r="31" spans="1:10" s="142" customFormat="1" ht="31.5" customHeight="1">
      <c r="A31" s="184"/>
      <c r="B31" s="196"/>
      <c r="C31" s="193" t="s">
        <v>601</v>
      </c>
      <c r="D31" s="194" t="s">
        <v>595</v>
      </c>
      <c r="E31" s="194">
        <v>1</v>
      </c>
      <c r="F31" s="194" t="s">
        <v>602</v>
      </c>
      <c r="G31" s="194">
        <v>1</v>
      </c>
      <c r="H31" s="175" t="s">
        <v>571</v>
      </c>
      <c r="I31" s="176"/>
      <c r="J31" s="215"/>
    </row>
    <row r="32" spans="1:10" s="142" customFormat="1" ht="31.5" customHeight="1">
      <c r="A32" s="184"/>
      <c r="B32" s="184" t="s">
        <v>603</v>
      </c>
      <c r="C32" s="186"/>
      <c r="D32" s="186"/>
      <c r="E32" s="190"/>
      <c r="F32" s="191"/>
      <c r="G32" s="191"/>
      <c r="H32" s="192"/>
      <c r="I32" s="213"/>
      <c r="J32" s="214"/>
    </row>
    <row r="33" spans="1:10" s="142" customFormat="1" ht="31.5" customHeight="1">
      <c r="A33" s="184"/>
      <c r="B33" s="197" t="s">
        <v>604</v>
      </c>
      <c r="C33" s="186"/>
      <c r="D33" s="186"/>
      <c r="E33" s="190"/>
      <c r="F33" s="191"/>
      <c r="G33" s="191"/>
      <c r="H33" s="192"/>
      <c r="I33" s="213"/>
      <c r="J33" s="214"/>
    </row>
    <row r="34" spans="1:10" s="142" customFormat="1" ht="31.5" customHeight="1">
      <c r="A34" s="198" t="s">
        <v>605</v>
      </c>
      <c r="B34" s="199" t="s">
        <v>606</v>
      </c>
      <c r="C34" s="194" t="s">
        <v>607</v>
      </c>
      <c r="D34" s="194" t="s">
        <v>586</v>
      </c>
      <c r="E34" s="194">
        <v>100</v>
      </c>
      <c r="F34" s="194" t="s">
        <v>608</v>
      </c>
      <c r="G34" s="194">
        <v>100</v>
      </c>
      <c r="H34" s="175" t="s">
        <v>571</v>
      </c>
      <c r="I34" s="176"/>
      <c r="J34" s="215"/>
    </row>
    <row r="35" spans="1:10" s="139" customFormat="1" ht="52.5" customHeight="1">
      <c r="A35" s="200" t="s">
        <v>609</v>
      </c>
      <c r="B35" s="201" t="s">
        <v>571</v>
      </c>
      <c r="C35" s="202"/>
      <c r="D35" s="202"/>
      <c r="E35" s="202"/>
      <c r="F35" s="202"/>
      <c r="G35" s="202"/>
      <c r="H35" s="202"/>
      <c r="I35" s="202"/>
      <c r="J35" s="216"/>
    </row>
    <row r="37" spans="1:10" s="143" customFormat="1" ht="25.5" customHeight="1">
      <c r="A37" s="36" t="s">
        <v>610</v>
      </c>
      <c r="B37" s="37"/>
      <c r="C37" s="37"/>
      <c r="D37" s="37"/>
      <c r="E37" s="37"/>
      <c r="F37" s="37"/>
      <c r="G37" s="37"/>
      <c r="H37" s="37"/>
      <c r="I37" s="37"/>
      <c r="J37" s="137"/>
    </row>
    <row r="38" spans="1:10" s="143" customFormat="1" ht="25.5" customHeight="1">
      <c r="A38" s="36" t="s">
        <v>611</v>
      </c>
      <c r="B38" s="36"/>
      <c r="C38" s="36"/>
      <c r="D38" s="36"/>
      <c r="E38" s="36"/>
      <c r="F38" s="36"/>
      <c r="G38" s="36"/>
      <c r="H38" s="36"/>
      <c r="I38" s="36"/>
      <c r="J38" s="36"/>
    </row>
    <row r="39" spans="1:10" s="143" customFormat="1" ht="25.5" customHeight="1">
      <c r="A39" s="36" t="s">
        <v>612</v>
      </c>
      <c r="B39" s="36"/>
      <c r="C39" s="36"/>
      <c r="D39" s="36"/>
      <c r="E39" s="36"/>
      <c r="F39" s="36"/>
      <c r="G39" s="36"/>
      <c r="H39" s="36"/>
      <c r="I39" s="36"/>
      <c r="J39" s="36"/>
    </row>
    <row r="40" spans="1:10" s="143" customFormat="1" ht="21" customHeight="1">
      <c r="A40" s="36" t="s">
        <v>613</v>
      </c>
      <c r="B40" s="36"/>
      <c r="C40" s="36"/>
      <c r="D40" s="36"/>
      <c r="E40" s="36"/>
      <c r="F40" s="36"/>
      <c r="G40" s="36"/>
      <c r="H40" s="36"/>
      <c r="I40" s="36"/>
      <c r="J40" s="36"/>
    </row>
  </sheetData>
  <sheetProtection/>
  <mergeCells count="48">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6:J26"/>
    <mergeCell ref="H27:J27"/>
    <mergeCell ref="H28:J28"/>
    <mergeCell ref="H29:J29"/>
    <mergeCell ref="H30:J30"/>
    <mergeCell ref="H31:J31"/>
    <mergeCell ref="H32:J32"/>
    <mergeCell ref="H33:J33"/>
    <mergeCell ref="H34:J34"/>
    <mergeCell ref="B35:J35"/>
    <mergeCell ref="A38:J38"/>
    <mergeCell ref="A39:J39"/>
    <mergeCell ref="A40:J40"/>
    <mergeCell ref="A6:A7"/>
    <mergeCell ref="A14:A15"/>
    <mergeCell ref="A21:A24"/>
    <mergeCell ref="A25:A33"/>
    <mergeCell ref="B14:B15"/>
    <mergeCell ref="B26:B31"/>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theme="0"/>
  </sheetPr>
  <dimension ref="A1:K31"/>
  <sheetViews>
    <sheetView zoomScaleSheetLayoutView="100" workbookViewId="0" topLeftCell="A1">
      <selection activeCell="N15" sqref="N15"/>
    </sheetView>
  </sheetViews>
  <sheetFormatPr defaultColWidth="10.28125" defaultRowHeight="12.75"/>
  <cols>
    <col min="1" max="1" width="10.28125" style="138" customWidth="1"/>
    <col min="2" max="2" width="14.421875" style="138" customWidth="1"/>
    <col min="3" max="3" width="20.8515625" style="138" customWidth="1"/>
    <col min="4" max="9" width="10.28125" style="138" customWidth="1"/>
    <col min="10" max="10" width="19.140625" style="138" customWidth="1"/>
    <col min="11" max="16384" width="10.28125" style="138"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616</v>
      </c>
      <c r="K3" s="136"/>
    </row>
    <row r="4" spans="1:11" s="113" customFormat="1" ht="22.5" customHeight="1">
      <c r="A4" s="99" t="s">
        <v>617</v>
      </c>
      <c r="B4" s="99"/>
      <c r="C4" s="115" t="s">
        <v>618</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30</v>
      </c>
      <c r="F7" s="101">
        <v>30</v>
      </c>
      <c r="G7" s="99">
        <v>20</v>
      </c>
      <c r="H7" s="102">
        <v>1</v>
      </c>
      <c r="I7" s="103">
        <v>20</v>
      </c>
      <c r="J7" s="103"/>
      <c r="K7" s="114"/>
    </row>
    <row r="8" spans="1:11" s="113" customFormat="1" ht="24">
      <c r="A8" s="99"/>
      <c r="B8" s="99"/>
      <c r="C8" s="100" t="s">
        <v>628</v>
      </c>
      <c r="D8" s="101"/>
      <c r="E8" s="101">
        <v>30</v>
      </c>
      <c r="F8" s="101">
        <v>30</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633</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14.25">
      <c r="A16" s="120" t="s">
        <v>583</v>
      </c>
      <c r="B16" s="121" t="s">
        <v>584</v>
      </c>
      <c r="C16" s="122" t="s">
        <v>638</v>
      </c>
      <c r="D16" s="122" t="s">
        <v>595</v>
      </c>
      <c r="E16" s="289" t="s">
        <v>639</v>
      </c>
      <c r="F16" s="122" t="s">
        <v>640</v>
      </c>
      <c r="G16" s="290" t="s">
        <v>639</v>
      </c>
      <c r="H16" s="123">
        <v>10</v>
      </c>
      <c r="I16" s="123">
        <v>10</v>
      </c>
      <c r="J16" s="123" t="s">
        <v>571</v>
      </c>
      <c r="K16" s="114"/>
    </row>
    <row r="17" spans="1:11" s="113" customFormat="1" ht="14.25">
      <c r="A17" s="120"/>
      <c r="B17" s="121" t="s">
        <v>588</v>
      </c>
      <c r="C17" s="122" t="s">
        <v>638</v>
      </c>
      <c r="D17" s="122" t="s">
        <v>595</v>
      </c>
      <c r="E17" s="289" t="s">
        <v>639</v>
      </c>
      <c r="F17" s="122" t="s">
        <v>640</v>
      </c>
      <c r="G17" s="290" t="s">
        <v>639</v>
      </c>
      <c r="H17" s="123">
        <v>10</v>
      </c>
      <c r="I17" s="123">
        <v>10</v>
      </c>
      <c r="J17" s="123" t="s">
        <v>571</v>
      </c>
      <c r="K17" s="114"/>
    </row>
    <row r="18" spans="1:11" s="113" customFormat="1" ht="14.25">
      <c r="A18" s="120"/>
      <c r="B18" s="121" t="s">
        <v>589</v>
      </c>
      <c r="C18" s="122" t="s">
        <v>638</v>
      </c>
      <c r="D18" s="122" t="s">
        <v>595</v>
      </c>
      <c r="E18" s="289" t="s">
        <v>639</v>
      </c>
      <c r="F18" s="122" t="s">
        <v>640</v>
      </c>
      <c r="G18" s="290" t="s">
        <v>639</v>
      </c>
      <c r="H18" s="123">
        <v>10</v>
      </c>
      <c r="I18" s="123">
        <v>10</v>
      </c>
      <c r="J18" s="123" t="s">
        <v>571</v>
      </c>
      <c r="K18" s="114"/>
    </row>
    <row r="19" spans="1:11" s="113" customFormat="1" ht="14.25">
      <c r="A19" s="120"/>
      <c r="B19" s="120" t="s">
        <v>590</v>
      </c>
      <c r="C19" s="122" t="s">
        <v>638</v>
      </c>
      <c r="D19" s="122" t="s">
        <v>595</v>
      </c>
      <c r="E19" s="289" t="s">
        <v>639</v>
      </c>
      <c r="F19" s="122" t="s">
        <v>640</v>
      </c>
      <c r="G19" s="290" t="s">
        <v>639</v>
      </c>
      <c r="H19" s="123">
        <v>10</v>
      </c>
      <c r="I19" s="123">
        <v>10</v>
      </c>
      <c r="J19" s="123" t="s">
        <v>571</v>
      </c>
      <c r="K19" s="114"/>
    </row>
    <row r="20" spans="1:11" s="113" customFormat="1" ht="24">
      <c r="A20" s="120" t="s">
        <v>591</v>
      </c>
      <c r="B20" s="120" t="s">
        <v>592</v>
      </c>
      <c r="C20" s="122" t="s">
        <v>641</v>
      </c>
      <c r="D20" s="122" t="s">
        <v>586</v>
      </c>
      <c r="E20" s="289" t="s">
        <v>642</v>
      </c>
      <c r="F20" s="122" t="s">
        <v>643</v>
      </c>
      <c r="G20" s="289" t="s">
        <v>11</v>
      </c>
      <c r="H20" s="122" t="s">
        <v>76</v>
      </c>
      <c r="I20" s="122" t="s">
        <v>46</v>
      </c>
      <c r="J20" s="123" t="s">
        <v>571</v>
      </c>
      <c r="K20" s="114"/>
    </row>
    <row r="21" spans="1:11" s="113" customFormat="1" ht="24">
      <c r="A21" s="124" t="s">
        <v>605</v>
      </c>
      <c r="B21" s="125" t="s">
        <v>606</v>
      </c>
      <c r="C21" s="122" t="s">
        <v>644</v>
      </c>
      <c r="D21" s="122" t="s">
        <v>586</v>
      </c>
      <c r="E21" s="289" t="s">
        <v>645</v>
      </c>
      <c r="F21" s="115" t="s">
        <v>587</v>
      </c>
      <c r="G21" s="115" t="s">
        <v>646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row r="32" s="113" customFormat="1" ht="14.25"/>
    <row r="33" s="113" customFormat="1" ht="14.25"/>
    <row r="34" s="113" customFormat="1" ht="14.25"/>
    <row r="35" s="113" customFormat="1" ht="14.25"/>
    <row r="36" s="113" customFormat="1" ht="14.25"/>
    <row r="37" s="113" customFormat="1" ht="14.25"/>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1"/>
  <sheetViews>
    <sheetView zoomScaleSheetLayoutView="100" workbookViewId="0" topLeftCell="A1">
      <selection activeCell="F7" sqref="F7"/>
    </sheetView>
  </sheetViews>
  <sheetFormatPr defaultColWidth="10.28125" defaultRowHeight="12.75"/>
  <cols>
    <col min="1" max="2" width="10.28125" style="113" customWidth="1"/>
    <col min="3" max="3" width="20.8515625" style="113" customWidth="1"/>
    <col min="4"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657</v>
      </c>
      <c r="K3" s="136"/>
    </row>
    <row r="4" spans="1:11" s="113" customFormat="1" ht="22.5" customHeight="1">
      <c r="A4" s="99" t="s">
        <v>617</v>
      </c>
      <c r="B4" s="99"/>
      <c r="C4" s="115" t="s">
        <v>658</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23.54</v>
      </c>
      <c r="F7" s="101">
        <v>23.54</v>
      </c>
      <c r="G7" s="99">
        <v>20</v>
      </c>
      <c r="H7" s="102">
        <v>1</v>
      </c>
      <c r="I7" s="103">
        <v>20</v>
      </c>
      <c r="J7" s="103"/>
      <c r="K7" s="114"/>
    </row>
    <row r="8" spans="1:11" s="113" customFormat="1" ht="24">
      <c r="A8" s="99"/>
      <c r="B8" s="99"/>
      <c r="C8" s="100" t="s">
        <v>628</v>
      </c>
      <c r="D8" s="101"/>
      <c r="E8" s="101">
        <v>23.54</v>
      </c>
      <c r="F8" s="101">
        <v>23.54</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659</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14.25">
      <c r="A16" s="120" t="s">
        <v>583</v>
      </c>
      <c r="B16" s="121" t="s">
        <v>584</v>
      </c>
      <c r="C16" s="122" t="s">
        <v>659</v>
      </c>
      <c r="D16" s="122" t="s">
        <v>586</v>
      </c>
      <c r="E16" s="289" t="s">
        <v>660</v>
      </c>
      <c r="F16" s="122" t="s">
        <v>661</v>
      </c>
      <c r="G16" s="123">
        <v>235377</v>
      </c>
      <c r="H16" s="123">
        <v>10</v>
      </c>
      <c r="I16" s="123">
        <v>10</v>
      </c>
      <c r="J16" s="123" t="s">
        <v>571</v>
      </c>
      <c r="K16" s="114"/>
    </row>
    <row r="17" spans="1:11" s="113" customFormat="1" ht="14.25">
      <c r="A17" s="120"/>
      <c r="B17" s="121" t="s">
        <v>588</v>
      </c>
      <c r="C17" s="122" t="s">
        <v>659</v>
      </c>
      <c r="D17" s="122" t="s">
        <v>586</v>
      </c>
      <c r="E17" s="289" t="s">
        <v>660</v>
      </c>
      <c r="F17" s="122" t="s">
        <v>661</v>
      </c>
      <c r="G17" s="123">
        <v>235377</v>
      </c>
      <c r="H17" s="123">
        <v>10</v>
      </c>
      <c r="I17" s="123">
        <v>10</v>
      </c>
      <c r="J17" s="123" t="s">
        <v>571</v>
      </c>
      <c r="K17" s="114"/>
    </row>
    <row r="18" spans="1:11" s="113" customFormat="1" ht="14.25">
      <c r="A18" s="120"/>
      <c r="B18" s="121" t="s">
        <v>589</v>
      </c>
      <c r="C18" s="122" t="s">
        <v>659</v>
      </c>
      <c r="D18" s="122" t="s">
        <v>586</v>
      </c>
      <c r="E18" s="289" t="s">
        <v>660</v>
      </c>
      <c r="F18" s="122" t="s">
        <v>661</v>
      </c>
      <c r="G18" s="123">
        <v>235377</v>
      </c>
      <c r="H18" s="123">
        <v>10</v>
      </c>
      <c r="I18" s="123">
        <v>10</v>
      </c>
      <c r="J18" s="123" t="s">
        <v>571</v>
      </c>
      <c r="K18" s="114"/>
    </row>
    <row r="19" spans="1:11" s="113" customFormat="1" ht="14.25">
      <c r="A19" s="120"/>
      <c r="B19" s="120" t="s">
        <v>590</v>
      </c>
      <c r="C19" s="122" t="s">
        <v>659</v>
      </c>
      <c r="D19" s="122" t="s">
        <v>586</v>
      </c>
      <c r="E19" s="289" t="s">
        <v>660</v>
      </c>
      <c r="F19" s="122" t="s">
        <v>661</v>
      </c>
      <c r="G19" s="123">
        <v>235377</v>
      </c>
      <c r="H19" s="123">
        <v>10</v>
      </c>
      <c r="I19" s="123">
        <v>10</v>
      </c>
      <c r="J19" s="123" t="s">
        <v>571</v>
      </c>
      <c r="K19" s="114"/>
    </row>
    <row r="20" spans="1:11" s="113" customFormat="1" ht="24">
      <c r="A20" s="120" t="s">
        <v>591</v>
      </c>
      <c r="B20" s="120" t="s">
        <v>592</v>
      </c>
      <c r="C20" s="122" t="s">
        <v>659</v>
      </c>
      <c r="D20" s="122" t="s">
        <v>586</v>
      </c>
      <c r="E20" s="289" t="s">
        <v>660</v>
      </c>
      <c r="F20" s="122" t="s">
        <v>661</v>
      </c>
      <c r="G20" s="123">
        <v>235377</v>
      </c>
      <c r="H20" s="122" t="s">
        <v>76</v>
      </c>
      <c r="I20" s="122" t="s">
        <v>46</v>
      </c>
      <c r="J20" s="123" t="s">
        <v>571</v>
      </c>
      <c r="K20" s="114"/>
    </row>
    <row r="21" spans="1:11" s="113" customFormat="1" ht="24">
      <c r="A21" s="124" t="s">
        <v>605</v>
      </c>
      <c r="B21" s="125" t="s">
        <v>606</v>
      </c>
      <c r="C21" s="122" t="s">
        <v>659</v>
      </c>
      <c r="D21" s="122" t="s">
        <v>586</v>
      </c>
      <c r="E21" s="122" t="s">
        <v>662</v>
      </c>
      <c r="F21" s="122" t="s">
        <v>587</v>
      </c>
      <c r="G21" s="123">
        <v>90</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1"/>
  <sheetViews>
    <sheetView zoomScaleSheetLayoutView="100" workbookViewId="0" topLeftCell="A5">
      <selection activeCell="C4" sqref="C4:J4"/>
    </sheetView>
  </sheetViews>
  <sheetFormatPr defaultColWidth="10.28125" defaultRowHeight="12.75"/>
  <cols>
    <col min="1" max="2" width="10.28125" style="113" customWidth="1"/>
    <col min="3" max="3" width="20.8515625" style="113" customWidth="1"/>
    <col min="4" max="4" width="10.28125" style="113" customWidth="1"/>
    <col min="5" max="5" width="16.140625" style="113" customWidth="1"/>
    <col min="6"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663</v>
      </c>
      <c r="K3" s="136"/>
    </row>
    <row r="4" spans="1:11" s="113" customFormat="1" ht="22.5" customHeight="1">
      <c r="A4" s="99" t="s">
        <v>617</v>
      </c>
      <c r="B4" s="99"/>
      <c r="C4" s="115" t="s">
        <v>664</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2.2</v>
      </c>
      <c r="F7" s="101">
        <v>2.2</v>
      </c>
      <c r="G7" s="99">
        <v>20</v>
      </c>
      <c r="H7" s="102">
        <v>1</v>
      </c>
      <c r="I7" s="103">
        <v>20</v>
      </c>
      <c r="J7" s="103"/>
      <c r="K7" s="114"/>
    </row>
    <row r="8" spans="1:11" s="113" customFormat="1" ht="24">
      <c r="A8" s="99"/>
      <c r="B8" s="99"/>
      <c r="C8" s="100" t="s">
        <v>628</v>
      </c>
      <c r="D8" s="101"/>
      <c r="E8" s="101">
        <v>2.2</v>
      </c>
      <c r="F8" s="101">
        <v>2.2</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665</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48">
      <c r="A16" s="120" t="s">
        <v>583</v>
      </c>
      <c r="B16" s="121" t="s">
        <v>584</v>
      </c>
      <c r="C16" s="122" t="s">
        <v>665</v>
      </c>
      <c r="D16" s="122" t="s">
        <v>586</v>
      </c>
      <c r="E16" s="289" t="s">
        <v>666</v>
      </c>
      <c r="F16" s="122" t="s">
        <v>667</v>
      </c>
      <c r="G16" s="290" t="s">
        <v>666</v>
      </c>
      <c r="H16" s="123">
        <v>10</v>
      </c>
      <c r="I16" s="123">
        <v>10</v>
      </c>
      <c r="J16" s="123" t="s">
        <v>571</v>
      </c>
      <c r="K16" s="114"/>
    </row>
    <row r="17" spans="1:11" s="113" customFormat="1" ht="48">
      <c r="A17" s="120"/>
      <c r="B17" s="121" t="s">
        <v>588</v>
      </c>
      <c r="C17" s="122" t="s">
        <v>665</v>
      </c>
      <c r="D17" s="122" t="s">
        <v>586</v>
      </c>
      <c r="E17" s="289" t="s">
        <v>666</v>
      </c>
      <c r="F17" s="122" t="s">
        <v>667</v>
      </c>
      <c r="G17" s="290" t="s">
        <v>666</v>
      </c>
      <c r="H17" s="123">
        <v>10</v>
      </c>
      <c r="I17" s="123">
        <v>10</v>
      </c>
      <c r="J17" s="123" t="s">
        <v>571</v>
      </c>
      <c r="K17" s="114"/>
    </row>
    <row r="18" spans="1:11" s="113" customFormat="1" ht="48">
      <c r="A18" s="120"/>
      <c r="B18" s="121" t="s">
        <v>589</v>
      </c>
      <c r="C18" s="122" t="s">
        <v>665</v>
      </c>
      <c r="D18" s="122" t="s">
        <v>586</v>
      </c>
      <c r="E18" s="289" t="s">
        <v>666</v>
      </c>
      <c r="F18" s="122" t="s">
        <v>667</v>
      </c>
      <c r="G18" s="290" t="s">
        <v>666</v>
      </c>
      <c r="H18" s="123">
        <v>10</v>
      </c>
      <c r="I18" s="123">
        <v>10</v>
      </c>
      <c r="J18" s="123" t="s">
        <v>571</v>
      </c>
      <c r="K18" s="114"/>
    </row>
    <row r="19" spans="1:11" s="113" customFormat="1" ht="48">
      <c r="A19" s="120"/>
      <c r="B19" s="120" t="s">
        <v>590</v>
      </c>
      <c r="C19" s="122" t="s">
        <v>665</v>
      </c>
      <c r="D19" s="122" t="s">
        <v>586</v>
      </c>
      <c r="E19" s="289" t="s">
        <v>666</v>
      </c>
      <c r="F19" s="122" t="s">
        <v>667</v>
      </c>
      <c r="G19" s="290" t="s">
        <v>666</v>
      </c>
      <c r="H19" s="123">
        <v>10</v>
      </c>
      <c r="I19" s="123">
        <v>10</v>
      </c>
      <c r="J19" s="123" t="s">
        <v>571</v>
      </c>
      <c r="K19" s="114"/>
    </row>
    <row r="20" spans="1:11" s="113" customFormat="1" ht="48">
      <c r="A20" s="120" t="s">
        <v>591</v>
      </c>
      <c r="B20" s="120" t="s">
        <v>592</v>
      </c>
      <c r="C20" s="122" t="s">
        <v>665</v>
      </c>
      <c r="D20" s="122" t="s">
        <v>586</v>
      </c>
      <c r="E20" s="289" t="s">
        <v>666</v>
      </c>
      <c r="F20" s="122" t="s">
        <v>667</v>
      </c>
      <c r="G20" s="290" t="s">
        <v>666</v>
      </c>
      <c r="H20" s="122" t="s">
        <v>76</v>
      </c>
      <c r="I20" s="122" t="s">
        <v>46</v>
      </c>
      <c r="J20" s="123" t="s">
        <v>571</v>
      </c>
      <c r="K20" s="114"/>
    </row>
    <row r="21" spans="1:11" s="113" customFormat="1" ht="48">
      <c r="A21" s="124" t="s">
        <v>605</v>
      </c>
      <c r="B21" s="125" t="s">
        <v>606</v>
      </c>
      <c r="C21" s="122" t="s">
        <v>665</v>
      </c>
      <c r="D21" s="122" t="s">
        <v>586</v>
      </c>
      <c r="E21" s="289" t="s">
        <v>666</v>
      </c>
      <c r="F21" s="122" t="s">
        <v>667</v>
      </c>
      <c r="G21" s="290" t="s">
        <v>666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31"/>
  <sheetViews>
    <sheetView zoomScaleSheetLayoutView="100" workbookViewId="0" topLeftCell="A1">
      <selection activeCell="M31" sqref="M31"/>
    </sheetView>
  </sheetViews>
  <sheetFormatPr defaultColWidth="10.28125" defaultRowHeight="12.75"/>
  <cols>
    <col min="1" max="2" width="10.28125" style="113" customWidth="1"/>
    <col min="3" max="3" width="20.8515625" style="113" customWidth="1"/>
    <col min="4"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668</v>
      </c>
      <c r="K3" s="136"/>
    </row>
    <row r="4" spans="1:11" s="113" customFormat="1" ht="22.5" customHeight="1">
      <c r="A4" s="99" t="s">
        <v>617</v>
      </c>
      <c r="B4" s="99"/>
      <c r="C4" s="115" t="s">
        <v>669</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4600</v>
      </c>
      <c r="F7" s="101">
        <v>4600</v>
      </c>
      <c r="G7" s="99">
        <v>20</v>
      </c>
      <c r="H7" s="102">
        <v>1</v>
      </c>
      <c r="I7" s="103">
        <v>20</v>
      </c>
      <c r="J7" s="103"/>
      <c r="K7" s="114"/>
    </row>
    <row r="8" spans="1:11" s="113" customFormat="1" ht="24">
      <c r="A8" s="99"/>
      <c r="B8" s="99"/>
      <c r="C8" s="100" t="s">
        <v>628</v>
      </c>
      <c r="D8" s="101"/>
      <c r="E8" s="101">
        <v>4600</v>
      </c>
      <c r="F8" s="101">
        <v>4600</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670</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14.25">
      <c r="A16" s="120" t="s">
        <v>583</v>
      </c>
      <c r="B16" s="121" t="s">
        <v>584</v>
      </c>
      <c r="C16" s="122" t="s">
        <v>671</v>
      </c>
      <c r="D16" s="122" t="s">
        <v>586</v>
      </c>
      <c r="E16" s="289" t="s">
        <v>672</v>
      </c>
      <c r="F16" s="122" t="s">
        <v>608</v>
      </c>
      <c r="G16" s="123">
        <v>1000</v>
      </c>
      <c r="H16" s="123">
        <v>10</v>
      </c>
      <c r="I16" s="123">
        <v>10</v>
      </c>
      <c r="J16" s="123" t="s">
        <v>571</v>
      </c>
      <c r="K16" s="114"/>
    </row>
    <row r="17" spans="1:11" s="113" customFormat="1" ht="14.25">
      <c r="A17" s="120"/>
      <c r="B17" s="121" t="s">
        <v>588</v>
      </c>
      <c r="C17" s="122" t="s">
        <v>671</v>
      </c>
      <c r="D17" s="122" t="s">
        <v>586</v>
      </c>
      <c r="E17" s="289" t="s">
        <v>672</v>
      </c>
      <c r="F17" s="122" t="s">
        <v>608</v>
      </c>
      <c r="G17" s="123">
        <v>1000</v>
      </c>
      <c r="H17" s="123">
        <v>10</v>
      </c>
      <c r="I17" s="123">
        <v>10</v>
      </c>
      <c r="J17" s="123" t="s">
        <v>571</v>
      </c>
      <c r="K17" s="114"/>
    </row>
    <row r="18" spans="1:11" s="113" customFormat="1" ht="14.25">
      <c r="A18" s="120"/>
      <c r="B18" s="121" t="s">
        <v>589</v>
      </c>
      <c r="C18" s="122" t="s">
        <v>671</v>
      </c>
      <c r="D18" s="122" t="s">
        <v>586</v>
      </c>
      <c r="E18" s="289" t="s">
        <v>672</v>
      </c>
      <c r="F18" s="122" t="s">
        <v>608</v>
      </c>
      <c r="G18" s="123">
        <v>1000</v>
      </c>
      <c r="H18" s="123">
        <v>10</v>
      </c>
      <c r="I18" s="123">
        <v>10</v>
      </c>
      <c r="J18" s="123" t="s">
        <v>571</v>
      </c>
      <c r="K18" s="114"/>
    </row>
    <row r="19" spans="1:11" s="113" customFormat="1" ht="14.25">
      <c r="A19" s="120"/>
      <c r="B19" s="120" t="s">
        <v>590</v>
      </c>
      <c r="C19" s="122" t="s">
        <v>671</v>
      </c>
      <c r="D19" s="122" t="s">
        <v>586</v>
      </c>
      <c r="E19" s="289" t="s">
        <v>672</v>
      </c>
      <c r="F19" s="122" t="s">
        <v>608</v>
      </c>
      <c r="G19" s="123">
        <v>1000</v>
      </c>
      <c r="H19" s="123">
        <v>10</v>
      </c>
      <c r="I19" s="123">
        <v>10</v>
      </c>
      <c r="J19" s="123" t="s">
        <v>571</v>
      </c>
      <c r="K19" s="114"/>
    </row>
    <row r="20" spans="1:11" s="113" customFormat="1" ht="24">
      <c r="A20" s="120" t="s">
        <v>591</v>
      </c>
      <c r="B20" s="120" t="s">
        <v>592</v>
      </c>
      <c r="C20" s="122" t="s">
        <v>673</v>
      </c>
      <c r="D20" s="122" t="s">
        <v>586</v>
      </c>
      <c r="E20" s="289" t="s">
        <v>46</v>
      </c>
      <c r="F20" s="122" t="s">
        <v>643</v>
      </c>
      <c r="G20" s="123">
        <v>10</v>
      </c>
      <c r="H20" s="122" t="s">
        <v>76</v>
      </c>
      <c r="I20" s="122" t="s">
        <v>46</v>
      </c>
      <c r="J20" s="123" t="s">
        <v>571</v>
      </c>
      <c r="K20" s="114"/>
    </row>
    <row r="21" spans="1:11" s="113" customFormat="1" ht="24">
      <c r="A21" s="124" t="s">
        <v>605</v>
      </c>
      <c r="B21" s="125" t="s">
        <v>606</v>
      </c>
      <c r="C21" s="122" t="s">
        <v>674</v>
      </c>
      <c r="D21" s="122" t="s">
        <v>586</v>
      </c>
      <c r="E21" s="289" t="s">
        <v>675</v>
      </c>
      <c r="F21" s="122" t="s">
        <v>587</v>
      </c>
      <c r="G21" s="123">
        <v>92</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31"/>
  <sheetViews>
    <sheetView zoomScaleSheetLayoutView="100" workbookViewId="0" topLeftCell="A1">
      <selection activeCell="O10" sqref="O10"/>
    </sheetView>
  </sheetViews>
  <sheetFormatPr defaultColWidth="10.28125" defaultRowHeight="12.75"/>
  <cols>
    <col min="1" max="2" width="10.28125" style="113" customWidth="1"/>
    <col min="3" max="3" width="20.8515625" style="113" customWidth="1"/>
    <col min="4"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676</v>
      </c>
      <c r="K3" s="136"/>
    </row>
    <row r="4" spans="1:11" s="113" customFormat="1" ht="22.5" customHeight="1">
      <c r="A4" s="99" t="s">
        <v>617</v>
      </c>
      <c r="B4" s="99"/>
      <c r="C4" s="115" t="s">
        <v>677</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248.76</v>
      </c>
      <c r="F7" s="101">
        <v>248.76</v>
      </c>
      <c r="G7" s="99">
        <v>20</v>
      </c>
      <c r="H7" s="102">
        <v>1</v>
      </c>
      <c r="I7" s="103">
        <v>20</v>
      </c>
      <c r="J7" s="103"/>
      <c r="K7" s="114"/>
    </row>
    <row r="8" spans="1:11" s="113" customFormat="1" ht="24">
      <c r="A8" s="99"/>
      <c r="B8" s="99"/>
      <c r="C8" s="100" t="s">
        <v>628</v>
      </c>
      <c r="D8" s="101"/>
      <c r="E8" s="101">
        <v>248.76</v>
      </c>
      <c r="F8" s="101">
        <v>248.76</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670</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14.25">
      <c r="A16" s="120" t="s">
        <v>583</v>
      </c>
      <c r="B16" s="121" t="s">
        <v>584</v>
      </c>
      <c r="C16" s="122" t="s">
        <v>678</v>
      </c>
      <c r="D16" s="122" t="s">
        <v>595</v>
      </c>
      <c r="E16" s="289" t="s">
        <v>679</v>
      </c>
      <c r="F16" s="122" t="s">
        <v>680</v>
      </c>
      <c r="G16" s="123">
        <v>27.6504</v>
      </c>
      <c r="H16" s="123">
        <v>10</v>
      </c>
      <c r="I16" s="123">
        <v>10</v>
      </c>
      <c r="J16" s="123" t="s">
        <v>571</v>
      </c>
      <c r="K16" s="114"/>
    </row>
    <row r="17" spans="1:11" s="113" customFormat="1" ht="14.25">
      <c r="A17" s="120"/>
      <c r="B17" s="121" t="s">
        <v>588</v>
      </c>
      <c r="C17" s="122" t="s">
        <v>678</v>
      </c>
      <c r="D17" s="122" t="s">
        <v>595</v>
      </c>
      <c r="E17" s="289" t="s">
        <v>679</v>
      </c>
      <c r="F17" s="122" t="s">
        <v>680</v>
      </c>
      <c r="G17" s="123">
        <v>27.6504</v>
      </c>
      <c r="H17" s="123">
        <v>10</v>
      </c>
      <c r="I17" s="123">
        <v>10</v>
      </c>
      <c r="J17" s="123" t="s">
        <v>571</v>
      </c>
      <c r="K17" s="114"/>
    </row>
    <row r="18" spans="1:11" s="113" customFormat="1" ht="14.25">
      <c r="A18" s="120"/>
      <c r="B18" s="121" t="s">
        <v>589</v>
      </c>
      <c r="C18" s="122" t="s">
        <v>678</v>
      </c>
      <c r="D18" s="122" t="s">
        <v>595</v>
      </c>
      <c r="E18" s="289" t="s">
        <v>679</v>
      </c>
      <c r="F18" s="122" t="s">
        <v>680</v>
      </c>
      <c r="G18" s="123">
        <v>27.6504</v>
      </c>
      <c r="H18" s="123">
        <v>10</v>
      </c>
      <c r="I18" s="123">
        <v>10</v>
      </c>
      <c r="J18" s="123" t="s">
        <v>571</v>
      </c>
      <c r="K18" s="114"/>
    </row>
    <row r="19" spans="1:11" s="113" customFormat="1" ht="14.25">
      <c r="A19" s="120"/>
      <c r="B19" s="120" t="s">
        <v>590</v>
      </c>
      <c r="C19" s="122" t="s">
        <v>678</v>
      </c>
      <c r="D19" s="122" t="s">
        <v>595</v>
      </c>
      <c r="E19" s="289" t="s">
        <v>679</v>
      </c>
      <c r="F19" s="122" t="s">
        <v>680</v>
      </c>
      <c r="G19" s="123">
        <v>27.6504</v>
      </c>
      <c r="H19" s="123">
        <v>10</v>
      </c>
      <c r="I19" s="123">
        <v>10</v>
      </c>
      <c r="J19" s="123" t="s">
        <v>571</v>
      </c>
      <c r="K19" s="114"/>
    </row>
    <row r="20" spans="1:11" s="113" customFormat="1" ht="24">
      <c r="A20" s="120" t="s">
        <v>591</v>
      </c>
      <c r="B20" s="120" t="s">
        <v>592</v>
      </c>
      <c r="C20" s="122" t="s">
        <v>678</v>
      </c>
      <c r="D20" s="122" t="s">
        <v>595</v>
      </c>
      <c r="E20" s="289" t="s">
        <v>681</v>
      </c>
      <c r="F20" s="122" t="s">
        <v>682</v>
      </c>
      <c r="G20" s="123">
        <v>248.7587</v>
      </c>
      <c r="H20" s="122" t="s">
        <v>76</v>
      </c>
      <c r="I20" s="122" t="s">
        <v>46</v>
      </c>
      <c r="J20" s="123" t="s">
        <v>571</v>
      </c>
      <c r="K20" s="114"/>
    </row>
    <row r="21" spans="1:11" s="113" customFormat="1" ht="24">
      <c r="A21" s="124" t="s">
        <v>605</v>
      </c>
      <c r="B21" s="125" t="s">
        <v>606</v>
      </c>
      <c r="C21" s="122" t="s">
        <v>683</v>
      </c>
      <c r="D21" s="122" t="s">
        <v>595</v>
      </c>
      <c r="E21" s="289" t="s">
        <v>662</v>
      </c>
      <c r="F21" s="122" t="s">
        <v>587</v>
      </c>
      <c r="G21" s="123">
        <v>90</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31"/>
  <sheetViews>
    <sheetView zoomScaleSheetLayoutView="100" workbookViewId="0" topLeftCell="A1">
      <selection activeCell="M24" sqref="M24"/>
    </sheetView>
  </sheetViews>
  <sheetFormatPr defaultColWidth="10.28125" defaultRowHeight="12.75"/>
  <cols>
    <col min="1" max="1" width="10.28125" style="113" customWidth="1"/>
    <col min="2" max="2" width="14.421875" style="113" customWidth="1"/>
    <col min="3" max="3" width="20.8515625" style="113" customWidth="1"/>
    <col min="4"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684</v>
      </c>
      <c r="K3" s="136"/>
    </row>
    <row r="4" spans="1:11" s="113" customFormat="1" ht="22.5" customHeight="1">
      <c r="A4" s="99" t="s">
        <v>617</v>
      </c>
      <c r="B4" s="99"/>
      <c r="C4" s="115" t="s">
        <v>685</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15.71</v>
      </c>
      <c r="F7" s="101">
        <v>15.71</v>
      </c>
      <c r="G7" s="99">
        <v>20</v>
      </c>
      <c r="H7" s="102">
        <v>1</v>
      </c>
      <c r="I7" s="103">
        <v>20</v>
      </c>
      <c r="J7" s="103"/>
      <c r="K7" s="114"/>
    </row>
    <row r="8" spans="1:11" s="113" customFormat="1" ht="24">
      <c r="A8" s="99"/>
      <c r="B8" s="99"/>
      <c r="C8" s="100" t="s">
        <v>628</v>
      </c>
      <c r="D8" s="101"/>
      <c r="E8" s="101">
        <v>15.71</v>
      </c>
      <c r="F8" s="101">
        <v>15.71</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686</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14.25">
      <c r="A16" s="120" t="s">
        <v>583</v>
      </c>
      <c r="B16" s="121" t="s">
        <v>584</v>
      </c>
      <c r="C16" s="122" t="s">
        <v>686</v>
      </c>
      <c r="D16" s="122" t="s">
        <v>586</v>
      </c>
      <c r="E16" s="289" t="s">
        <v>687</v>
      </c>
      <c r="F16" s="122" t="s">
        <v>661</v>
      </c>
      <c r="G16" s="289" t="s">
        <v>687</v>
      </c>
      <c r="H16" s="123">
        <v>10</v>
      </c>
      <c r="I16" s="123">
        <v>10</v>
      </c>
      <c r="J16" s="123" t="s">
        <v>571</v>
      </c>
      <c r="K16" s="114"/>
    </row>
    <row r="17" spans="1:11" s="113" customFormat="1" ht="14.25">
      <c r="A17" s="120"/>
      <c r="B17" s="121" t="s">
        <v>588</v>
      </c>
      <c r="C17" s="122" t="s">
        <v>686</v>
      </c>
      <c r="D17" s="122" t="s">
        <v>586</v>
      </c>
      <c r="E17" s="289" t="s">
        <v>687</v>
      </c>
      <c r="F17" s="122" t="s">
        <v>661</v>
      </c>
      <c r="G17" s="289" t="s">
        <v>687</v>
      </c>
      <c r="H17" s="123">
        <v>10</v>
      </c>
      <c r="I17" s="123">
        <v>10</v>
      </c>
      <c r="J17" s="123" t="s">
        <v>571</v>
      </c>
      <c r="K17" s="114"/>
    </row>
    <row r="18" spans="1:11" s="113" customFormat="1" ht="14.25">
      <c r="A18" s="120"/>
      <c r="B18" s="121" t="s">
        <v>589</v>
      </c>
      <c r="C18" s="122" t="s">
        <v>686</v>
      </c>
      <c r="D18" s="122" t="s">
        <v>586</v>
      </c>
      <c r="E18" s="289" t="s">
        <v>687</v>
      </c>
      <c r="F18" s="122" t="s">
        <v>661</v>
      </c>
      <c r="G18" s="289" t="s">
        <v>687</v>
      </c>
      <c r="H18" s="123">
        <v>10</v>
      </c>
      <c r="I18" s="123">
        <v>10</v>
      </c>
      <c r="J18" s="123" t="s">
        <v>571</v>
      </c>
      <c r="K18" s="114"/>
    </row>
    <row r="19" spans="1:11" s="113" customFormat="1" ht="14.25">
      <c r="A19" s="120"/>
      <c r="B19" s="120" t="s">
        <v>590</v>
      </c>
      <c r="C19" s="122" t="s">
        <v>686</v>
      </c>
      <c r="D19" s="122" t="s">
        <v>586</v>
      </c>
      <c r="E19" s="289" t="s">
        <v>687</v>
      </c>
      <c r="F19" s="122" t="s">
        <v>661</v>
      </c>
      <c r="G19" s="289" t="s">
        <v>687</v>
      </c>
      <c r="H19" s="123">
        <v>10</v>
      </c>
      <c r="I19" s="123">
        <v>10</v>
      </c>
      <c r="J19" s="123" t="s">
        <v>571</v>
      </c>
      <c r="K19" s="114"/>
    </row>
    <row r="20" spans="1:11" s="113" customFormat="1" ht="24">
      <c r="A20" s="120" t="s">
        <v>591</v>
      </c>
      <c r="B20" s="120" t="s">
        <v>592</v>
      </c>
      <c r="C20" s="122" t="s">
        <v>686</v>
      </c>
      <c r="D20" s="122" t="s">
        <v>586</v>
      </c>
      <c r="E20" s="289" t="s">
        <v>687</v>
      </c>
      <c r="F20" s="122" t="s">
        <v>661</v>
      </c>
      <c r="G20" s="289" t="s">
        <v>687</v>
      </c>
      <c r="H20" s="122" t="s">
        <v>76</v>
      </c>
      <c r="I20" s="122" t="s">
        <v>46</v>
      </c>
      <c r="J20" s="123" t="s">
        <v>571</v>
      </c>
      <c r="K20" s="114"/>
    </row>
    <row r="21" spans="1:11" s="113" customFormat="1" ht="24">
      <c r="A21" s="124" t="s">
        <v>605</v>
      </c>
      <c r="B21" s="125" t="s">
        <v>606</v>
      </c>
      <c r="C21" s="122" t="s">
        <v>644</v>
      </c>
      <c r="D21" s="122" t="s">
        <v>586</v>
      </c>
      <c r="E21" s="289" t="s">
        <v>645</v>
      </c>
      <c r="F21" s="115" t="s">
        <v>587</v>
      </c>
      <c r="G21" s="115" t="s">
        <v>646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4"/>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61"/>
      <c r="B1" s="245"/>
      <c r="C1" s="245"/>
      <c r="D1" s="245"/>
      <c r="E1" s="245"/>
      <c r="F1" s="246" t="s">
        <v>113</v>
      </c>
      <c r="G1" s="245"/>
      <c r="H1" s="245"/>
      <c r="I1" s="245"/>
      <c r="J1" s="245"/>
      <c r="K1" s="245"/>
      <c r="L1" s="245"/>
    </row>
    <row r="2" spans="1:12" ht="409.5" customHeight="1" hidden="1">
      <c r="A2" s="262"/>
      <c r="B2" s="248"/>
      <c r="C2" s="248"/>
      <c r="D2" s="248"/>
      <c r="E2" s="248"/>
      <c r="F2" s="248"/>
      <c r="G2" s="248"/>
      <c r="H2" s="248"/>
      <c r="I2" s="248"/>
      <c r="J2" s="248"/>
      <c r="K2" s="248"/>
      <c r="L2" s="248"/>
    </row>
    <row r="3" spans="1:12" ht="409.5" customHeight="1" hidden="1">
      <c r="A3" s="262"/>
      <c r="B3" s="248"/>
      <c r="C3" s="248"/>
      <c r="D3" s="248"/>
      <c r="E3" s="248"/>
      <c r="F3" s="248"/>
      <c r="G3" s="248"/>
      <c r="H3" s="248"/>
      <c r="I3" s="248"/>
      <c r="J3" s="248"/>
      <c r="K3" s="248"/>
      <c r="L3" s="248"/>
    </row>
    <row r="4" spans="1:12" ht="409.5" customHeight="1" hidden="1">
      <c r="A4" s="262"/>
      <c r="B4" s="248"/>
      <c r="C4" s="248"/>
      <c r="D4" s="248"/>
      <c r="E4" s="248"/>
      <c r="F4" s="248"/>
      <c r="G4" s="248"/>
      <c r="H4" s="248"/>
      <c r="I4" s="248"/>
      <c r="J4" s="248"/>
      <c r="K4" s="248"/>
      <c r="L4" s="248"/>
    </row>
    <row r="5" spans="1:12" ht="409.5" customHeight="1" hidden="1">
      <c r="A5" s="262"/>
      <c r="B5" s="248"/>
      <c r="C5" s="248"/>
      <c r="D5" s="248"/>
      <c r="E5" s="248"/>
      <c r="F5" s="248"/>
      <c r="G5" s="248"/>
      <c r="H5" s="248"/>
      <c r="I5" s="248"/>
      <c r="J5" s="248"/>
      <c r="K5" s="248"/>
      <c r="L5" s="248"/>
    </row>
    <row r="6" spans="1:12" ht="15" customHeight="1">
      <c r="A6" s="247"/>
      <c r="B6" s="248"/>
      <c r="C6" s="248"/>
      <c r="D6" s="248"/>
      <c r="E6" s="248"/>
      <c r="F6" s="248"/>
      <c r="G6" s="248"/>
      <c r="H6" s="248"/>
      <c r="I6" s="248"/>
      <c r="J6" s="248"/>
      <c r="K6" s="248"/>
      <c r="L6" s="274" t="s">
        <v>114</v>
      </c>
    </row>
    <row r="7" spans="1:12" ht="15" customHeight="1">
      <c r="A7" s="263" t="s">
        <v>2</v>
      </c>
      <c r="B7" s="251"/>
      <c r="C7" s="251"/>
      <c r="D7" s="251"/>
      <c r="E7" s="251"/>
      <c r="F7" s="264"/>
      <c r="G7" s="251"/>
      <c r="H7" s="251"/>
      <c r="I7" s="251"/>
      <c r="J7" s="251"/>
      <c r="K7" s="251"/>
      <c r="L7" s="275" t="s">
        <v>3</v>
      </c>
    </row>
    <row r="8" spans="1:12" ht="19.5" customHeight="1">
      <c r="A8" s="287" t="s">
        <v>6</v>
      </c>
      <c r="B8" s="288" t="s">
        <v>6</v>
      </c>
      <c r="C8" s="288" t="s">
        <v>6</v>
      </c>
      <c r="D8" s="288" t="s">
        <v>6</v>
      </c>
      <c r="E8" s="267" t="s">
        <v>97</v>
      </c>
      <c r="F8" s="267" t="s">
        <v>115</v>
      </c>
      <c r="G8" s="267" t="s">
        <v>116</v>
      </c>
      <c r="H8" s="267" t="s">
        <v>117</v>
      </c>
      <c r="I8" s="267" t="s">
        <v>117</v>
      </c>
      <c r="J8" s="267" t="s">
        <v>118</v>
      </c>
      <c r="K8" s="267" t="s">
        <v>119</v>
      </c>
      <c r="L8" s="267" t="s">
        <v>120</v>
      </c>
    </row>
    <row r="9" spans="1:12" ht="19.5" customHeight="1">
      <c r="A9" s="268" t="s">
        <v>121</v>
      </c>
      <c r="B9" s="267" t="s">
        <v>121</v>
      </c>
      <c r="C9" s="267" t="s">
        <v>121</v>
      </c>
      <c r="D9" s="256" t="s">
        <v>122</v>
      </c>
      <c r="E9" s="267" t="s">
        <v>97</v>
      </c>
      <c r="F9" s="267" t="s">
        <v>115</v>
      </c>
      <c r="G9" s="267" t="s">
        <v>116</v>
      </c>
      <c r="H9" s="267" t="s">
        <v>123</v>
      </c>
      <c r="I9" s="267" t="s">
        <v>124</v>
      </c>
      <c r="J9" s="267" t="s">
        <v>118</v>
      </c>
      <c r="K9" s="267" t="s">
        <v>119</v>
      </c>
      <c r="L9" s="267" t="s">
        <v>120</v>
      </c>
    </row>
    <row r="10" spans="1:12" ht="19.5" customHeight="1">
      <c r="A10" s="268" t="s">
        <v>121</v>
      </c>
      <c r="B10" s="267" t="s">
        <v>121</v>
      </c>
      <c r="C10" s="267" t="s">
        <v>121</v>
      </c>
      <c r="D10" s="256" t="s">
        <v>122</v>
      </c>
      <c r="E10" s="267" t="s">
        <v>97</v>
      </c>
      <c r="F10" s="267" t="s">
        <v>115</v>
      </c>
      <c r="G10" s="267" t="s">
        <v>116</v>
      </c>
      <c r="H10" s="267" t="s">
        <v>123</v>
      </c>
      <c r="I10" s="267" t="s">
        <v>124</v>
      </c>
      <c r="J10" s="267" t="s">
        <v>118</v>
      </c>
      <c r="K10" s="267" t="s">
        <v>119</v>
      </c>
      <c r="L10" s="267" t="s">
        <v>120</v>
      </c>
    </row>
    <row r="11" spans="1:12" ht="19.5" customHeight="1">
      <c r="A11" s="268" t="s">
        <v>121</v>
      </c>
      <c r="B11" s="267" t="s">
        <v>121</v>
      </c>
      <c r="C11" s="267" t="s">
        <v>121</v>
      </c>
      <c r="D11" s="256" t="s">
        <v>122</v>
      </c>
      <c r="E11" s="267" t="s">
        <v>97</v>
      </c>
      <c r="F11" s="267" t="s">
        <v>115</v>
      </c>
      <c r="G11" s="267" t="s">
        <v>116</v>
      </c>
      <c r="H11" s="267" t="s">
        <v>123</v>
      </c>
      <c r="I11" s="267" t="s">
        <v>124</v>
      </c>
      <c r="J11" s="267" t="s">
        <v>118</v>
      </c>
      <c r="K11" s="267" t="s">
        <v>119</v>
      </c>
      <c r="L11" s="267" t="s">
        <v>120</v>
      </c>
    </row>
    <row r="12" spans="1:12" ht="19.5" customHeight="1">
      <c r="A12" s="284" t="s">
        <v>125</v>
      </c>
      <c r="B12" s="256" t="s">
        <v>126</v>
      </c>
      <c r="C12" s="256" t="s">
        <v>127</v>
      </c>
      <c r="D12" s="288" t="s">
        <v>10</v>
      </c>
      <c r="E12" s="267" t="s">
        <v>11</v>
      </c>
      <c r="F12" s="267" t="s">
        <v>12</v>
      </c>
      <c r="G12" s="267" t="s">
        <v>20</v>
      </c>
      <c r="H12" s="267" t="s">
        <v>24</v>
      </c>
      <c r="I12" s="267" t="s">
        <v>28</v>
      </c>
      <c r="J12" s="267" t="s">
        <v>32</v>
      </c>
      <c r="K12" s="267" t="s">
        <v>36</v>
      </c>
      <c r="L12" s="267" t="s">
        <v>40</v>
      </c>
    </row>
    <row r="13" spans="1:12" ht="19.5" customHeight="1">
      <c r="A13" s="284" t="s">
        <v>125</v>
      </c>
      <c r="B13" s="256" t="s">
        <v>126</v>
      </c>
      <c r="C13" s="256" t="s">
        <v>127</v>
      </c>
      <c r="D13" s="256" t="s">
        <v>128</v>
      </c>
      <c r="E13" s="269">
        <v>99920343.73</v>
      </c>
      <c r="F13" s="269">
        <v>99760343.73</v>
      </c>
      <c r="G13" s="269"/>
      <c r="H13" s="269"/>
      <c r="I13" s="269"/>
      <c r="J13" s="269"/>
      <c r="K13" s="269"/>
      <c r="L13" s="269">
        <v>160000</v>
      </c>
    </row>
    <row r="14" spans="1:12" ht="19.5" customHeight="1">
      <c r="A14" s="257" t="s">
        <v>129</v>
      </c>
      <c r="B14" s="270" t="s">
        <v>129</v>
      </c>
      <c r="C14" s="270" t="s">
        <v>129</v>
      </c>
      <c r="D14" s="270" t="s">
        <v>130</v>
      </c>
      <c r="E14" s="269">
        <v>1175573.1</v>
      </c>
      <c r="F14" s="269">
        <v>1175573.1</v>
      </c>
      <c r="G14" s="269"/>
      <c r="H14" s="269"/>
      <c r="I14" s="269"/>
      <c r="J14" s="269"/>
      <c r="K14" s="269"/>
      <c r="L14" s="269"/>
    </row>
    <row r="15" spans="1:12" ht="19.5" customHeight="1">
      <c r="A15" s="257" t="s">
        <v>131</v>
      </c>
      <c r="B15" s="270" t="s">
        <v>131</v>
      </c>
      <c r="C15" s="270" t="s">
        <v>131</v>
      </c>
      <c r="D15" s="270" t="s">
        <v>132</v>
      </c>
      <c r="E15" s="269">
        <v>1175573.1</v>
      </c>
      <c r="F15" s="269">
        <v>1175573.1</v>
      </c>
      <c r="G15" s="269"/>
      <c r="H15" s="269"/>
      <c r="I15" s="269"/>
      <c r="J15" s="269"/>
      <c r="K15" s="269"/>
      <c r="L15" s="269"/>
    </row>
    <row r="16" spans="1:12" ht="19.5" customHeight="1">
      <c r="A16" s="257" t="s">
        <v>133</v>
      </c>
      <c r="B16" s="270" t="s">
        <v>133</v>
      </c>
      <c r="C16" s="270" t="s">
        <v>133</v>
      </c>
      <c r="D16" s="270" t="s">
        <v>134</v>
      </c>
      <c r="E16" s="269">
        <v>6800</v>
      </c>
      <c r="F16" s="269">
        <v>6800</v>
      </c>
      <c r="G16" s="269"/>
      <c r="H16" s="269"/>
      <c r="I16" s="269"/>
      <c r="J16" s="269"/>
      <c r="K16" s="269"/>
      <c r="L16" s="269"/>
    </row>
    <row r="17" spans="1:12" ht="19.5" customHeight="1">
      <c r="A17" s="257" t="s">
        <v>135</v>
      </c>
      <c r="B17" s="270" t="s">
        <v>135</v>
      </c>
      <c r="C17" s="270" t="s">
        <v>135</v>
      </c>
      <c r="D17" s="270" t="s">
        <v>136</v>
      </c>
      <c r="E17" s="269">
        <v>300</v>
      </c>
      <c r="F17" s="269">
        <v>300</v>
      </c>
      <c r="G17" s="269"/>
      <c r="H17" s="269"/>
      <c r="I17" s="269"/>
      <c r="J17" s="269"/>
      <c r="K17" s="269"/>
      <c r="L17" s="269"/>
    </row>
    <row r="18" spans="1:12" ht="19.5" customHeight="1">
      <c r="A18" s="257" t="s">
        <v>137</v>
      </c>
      <c r="B18" s="270" t="s">
        <v>137</v>
      </c>
      <c r="C18" s="270" t="s">
        <v>137</v>
      </c>
      <c r="D18" s="270" t="s">
        <v>138</v>
      </c>
      <c r="E18" s="269">
        <v>902944.96</v>
      </c>
      <c r="F18" s="269">
        <v>902944.96</v>
      </c>
      <c r="G18" s="269"/>
      <c r="H18" s="269"/>
      <c r="I18" s="269"/>
      <c r="J18" s="269"/>
      <c r="K18" s="269"/>
      <c r="L18" s="269"/>
    </row>
    <row r="19" spans="1:12" ht="19.5" customHeight="1">
      <c r="A19" s="257" t="s">
        <v>139</v>
      </c>
      <c r="B19" s="270" t="s">
        <v>139</v>
      </c>
      <c r="C19" s="270" t="s">
        <v>139</v>
      </c>
      <c r="D19" s="270" t="s">
        <v>140</v>
      </c>
      <c r="E19" s="269">
        <v>265528.14</v>
      </c>
      <c r="F19" s="269">
        <v>265528.14</v>
      </c>
      <c r="G19" s="269"/>
      <c r="H19" s="269"/>
      <c r="I19" s="269"/>
      <c r="J19" s="269"/>
      <c r="K19" s="269"/>
      <c r="L19" s="269"/>
    </row>
    <row r="20" spans="1:12" ht="19.5" customHeight="1">
      <c r="A20" s="257" t="s">
        <v>141</v>
      </c>
      <c r="B20" s="270" t="s">
        <v>141</v>
      </c>
      <c r="C20" s="270" t="s">
        <v>141</v>
      </c>
      <c r="D20" s="270" t="s">
        <v>142</v>
      </c>
      <c r="E20" s="269">
        <v>877192.13</v>
      </c>
      <c r="F20" s="269">
        <v>877192.13</v>
      </c>
      <c r="G20" s="269"/>
      <c r="H20" s="269"/>
      <c r="I20" s="269"/>
      <c r="J20" s="269"/>
      <c r="K20" s="269"/>
      <c r="L20" s="269"/>
    </row>
    <row r="21" spans="1:12" ht="19.5" customHeight="1">
      <c r="A21" s="257" t="s">
        <v>143</v>
      </c>
      <c r="B21" s="270" t="s">
        <v>143</v>
      </c>
      <c r="C21" s="270" t="s">
        <v>143</v>
      </c>
      <c r="D21" s="270" t="s">
        <v>144</v>
      </c>
      <c r="E21" s="269">
        <v>877192.13</v>
      </c>
      <c r="F21" s="269">
        <v>877192.13</v>
      </c>
      <c r="G21" s="269"/>
      <c r="H21" s="269"/>
      <c r="I21" s="269"/>
      <c r="J21" s="269"/>
      <c r="K21" s="269"/>
      <c r="L21" s="269"/>
    </row>
    <row r="22" spans="1:12" ht="19.5" customHeight="1">
      <c r="A22" s="257" t="s">
        <v>145</v>
      </c>
      <c r="B22" s="270" t="s">
        <v>145</v>
      </c>
      <c r="C22" s="270" t="s">
        <v>145</v>
      </c>
      <c r="D22" s="270" t="s">
        <v>146</v>
      </c>
      <c r="E22" s="269">
        <v>300502.83</v>
      </c>
      <c r="F22" s="269">
        <v>300502.83</v>
      </c>
      <c r="G22" s="269"/>
      <c r="H22" s="269"/>
      <c r="I22" s="269"/>
      <c r="J22" s="269"/>
      <c r="K22" s="269"/>
      <c r="L22" s="269"/>
    </row>
    <row r="23" spans="1:12" ht="19.5" customHeight="1">
      <c r="A23" s="257" t="s">
        <v>147</v>
      </c>
      <c r="B23" s="270" t="s">
        <v>147</v>
      </c>
      <c r="C23" s="270" t="s">
        <v>147</v>
      </c>
      <c r="D23" s="270" t="s">
        <v>148</v>
      </c>
      <c r="E23" s="269">
        <v>242327.15</v>
      </c>
      <c r="F23" s="269">
        <v>242327.15</v>
      </c>
      <c r="G23" s="269"/>
      <c r="H23" s="269"/>
      <c r="I23" s="269"/>
      <c r="J23" s="269"/>
      <c r="K23" s="269"/>
      <c r="L23" s="269"/>
    </row>
    <row r="24" spans="1:12" ht="19.5" customHeight="1">
      <c r="A24" s="257" t="s">
        <v>149</v>
      </c>
      <c r="B24" s="270" t="s">
        <v>149</v>
      </c>
      <c r="C24" s="270" t="s">
        <v>149</v>
      </c>
      <c r="D24" s="270" t="s">
        <v>150</v>
      </c>
      <c r="E24" s="269">
        <v>334362.15</v>
      </c>
      <c r="F24" s="269">
        <v>334362.15</v>
      </c>
      <c r="G24" s="269"/>
      <c r="H24" s="269"/>
      <c r="I24" s="269"/>
      <c r="J24" s="269"/>
      <c r="K24" s="269"/>
      <c r="L24" s="269"/>
    </row>
    <row r="25" spans="1:12" ht="19.5" customHeight="1">
      <c r="A25" s="257" t="s">
        <v>151</v>
      </c>
      <c r="B25" s="270" t="s">
        <v>151</v>
      </c>
      <c r="C25" s="270" t="s">
        <v>151</v>
      </c>
      <c r="D25" s="270" t="s">
        <v>152</v>
      </c>
      <c r="E25" s="269">
        <v>22007449.87</v>
      </c>
      <c r="F25" s="269">
        <v>22007449.87</v>
      </c>
      <c r="G25" s="269"/>
      <c r="H25" s="269"/>
      <c r="I25" s="269"/>
      <c r="J25" s="269"/>
      <c r="K25" s="269"/>
      <c r="L25" s="269"/>
    </row>
    <row r="26" spans="1:12" ht="19.5" customHeight="1">
      <c r="A26" s="257" t="s">
        <v>153</v>
      </c>
      <c r="B26" s="270" t="s">
        <v>153</v>
      </c>
      <c r="C26" s="270" t="s">
        <v>153</v>
      </c>
      <c r="D26" s="270" t="s">
        <v>154</v>
      </c>
      <c r="E26" s="269">
        <v>22007449.87</v>
      </c>
      <c r="F26" s="269">
        <v>22007449.87</v>
      </c>
      <c r="G26" s="269"/>
      <c r="H26" s="269"/>
      <c r="I26" s="269"/>
      <c r="J26" s="269"/>
      <c r="K26" s="269"/>
      <c r="L26" s="269"/>
    </row>
    <row r="27" spans="1:12" ht="19.5" customHeight="1">
      <c r="A27" s="257" t="s">
        <v>155</v>
      </c>
      <c r="B27" s="270" t="s">
        <v>155</v>
      </c>
      <c r="C27" s="270" t="s">
        <v>155</v>
      </c>
      <c r="D27" s="270" t="s">
        <v>156</v>
      </c>
      <c r="E27" s="269">
        <v>17621373.47</v>
      </c>
      <c r="F27" s="269">
        <v>17621373.47</v>
      </c>
      <c r="G27" s="269"/>
      <c r="H27" s="269"/>
      <c r="I27" s="269"/>
      <c r="J27" s="269"/>
      <c r="K27" s="269"/>
      <c r="L27" s="269"/>
    </row>
    <row r="28" spans="1:12" ht="19.5" customHeight="1">
      <c r="A28" s="257" t="s">
        <v>157</v>
      </c>
      <c r="B28" s="270" t="s">
        <v>157</v>
      </c>
      <c r="C28" s="270" t="s">
        <v>157</v>
      </c>
      <c r="D28" s="270" t="s">
        <v>158</v>
      </c>
      <c r="E28" s="269">
        <v>1657226</v>
      </c>
      <c r="F28" s="269">
        <v>1657226</v>
      </c>
      <c r="G28" s="269"/>
      <c r="H28" s="269"/>
      <c r="I28" s="269"/>
      <c r="J28" s="269"/>
      <c r="K28" s="269"/>
      <c r="L28" s="269"/>
    </row>
    <row r="29" spans="1:12" ht="19.5" customHeight="1">
      <c r="A29" s="257" t="s">
        <v>159</v>
      </c>
      <c r="B29" s="270" t="s">
        <v>159</v>
      </c>
      <c r="C29" s="270" t="s">
        <v>159</v>
      </c>
      <c r="D29" s="270" t="s">
        <v>160</v>
      </c>
      <c r="E29" s="269">
        <v>2728850.4</v>
      </c>
      <c r="F29" s="269">
        <v>2728850.4</v>
      </c>
      <c r="G29" s="269"/>
      <c r="H29" s="269"/>
      <c r="I29" s="269"/>
      <c r="J29" s="269"/>
      <c r="K29" s="269"/>
      <c r="L29" s="269"/>
    </row>
    <row r="30" spans="1:12" ht="19.5" customHeight="1">
      <c r="A30" s="257" t="s">
        <v>161</v>
      </c>
      <c r="B30" s="270" t="s">
        <v>161</v>
      </c>
      <c r="C30" s="270" t="s">
        <v>161</v>
      </c>
      <c r="D30" s="270" t="s">
        <v>162</v>
      </c>
      <c r="E30" s="269">
        <v>73270455.87</v>
      </c>
      <c r="F30" s="269">
        <v>73110455.87</v>
      </c>
      <c r="G30" s="269"/>
      <c r="H30" s="269"/>
      <c r="I30" s="269"/>
      <c r="J30" s="269"/>
      <c r="K30" s="269"/>
      <c r="L30" s="269">
        <v>160000</v>
      </c>
    </row>
    <row r="31" spans="1:12" ht="19.5" customHeight="1">
      <c r="A31" s="257" t="s">
        <v>163</v>
      </c>
      <c r="B31" s="270" t="s">
        <v>163</v>
      </c>
      <c r="C31" s="270" t="s">
        <v>163</v>
      </c>
      <c r="D31" s="270" t="s">
        <v>164</v>
      </c>
      <c r="E31" s="269">
        <v>73270455.87</v>
      </c>
      <c r="F31" s="269">
        <v>73110455.87</v>
      </c>
      <c r="G31" s="269"/>
      <c r="H31" s="269"/>
      <c r="I31" s="269"/>
      <c r="J31" s="269"/>
      <c r="K31" s="269"/>
      <c r="L31" s="269">
        <v>160000</v>
      </c>
    </row>
    <row r="32" spans="1:12" ht="19.5" customHeight="1">
      <c r="A32" s="257" t="s">
        <v>165</v>
      </c>
      <c r="B32" s="270" t="s">
        <v>165</v>
      </c>
      <c r="C32" s="270" t="s">
        <v>165</v>
      </c>
      <c r="D32" s="270" t="s">
        <v>166</v>
      </c>
      <c r="E32" s="269">
        <v>5797036.51</v>
      </c>
      <c r="F32" s="269">
        <v>5797036.51</v>
      </c>
      <c r="G32" s="269"/>
      <c r="H32" s="269"/>
      <c r="I32" s="269"/>
      <c r="J32" s="269"/>
      <c r="K32" s="269"/>
      <c r="L32" s="269"/>
    </row>
    <row r="33" spans="1:12" ht="19.5" customHeight="1">
      <c r="A33" s="257" t="s">
        <v>167</v>
      </c>
      <c r="B33" s="270" t="s">
        <v>167</v>
      </c>
      <c r="C33" s="270" t="s">
        <v>167</v>
      </c>
      <c r="D33" s="270" t="s">
        <v>168</v>
      </c>
      <c r="E33" s="269">
        <v>2374622</v>
      </c>
      <c r="F33" s="269">
        <v>2374622</v>
      </c>
      <c r="G33" s="269"/>
      <c r="H33" s="269"/>
      <c r="I33" s="269"/>
      <c r="J33" s="269"/>
      <c r="K33" s="269"/>
      <c r="L33" s="269"/>
    </row>
    <row r="34" spans="1:12" ht="19.5" customHeight="1">
      <c r="A34" s="257" t="s">
        <v>169</v>
      </c>
      <c r="B34" s="270" t="s">
        <v>169</v>
      </c>
      <c r="C34" s="270" t="s">
        <v>169</v>
      </c>
      <c r="D34" s="270" t="s">
        <v>170</v>
      </c>
      <c r="E34" s="269">
        <v>3701697.36</v>
      </c>
      <c r="F34" s="269">
        <v>3701697.36</v>
      </c>
      <c r="G34" s="269"/>
      <c r="H34" s="269"/>
      <c r="I34" s="269"/>
      <c r="J34" s="269"/>
      <c r="K34" s="269"/>
      <c r="L34" s="269"/>
    </row>
    <row r="35" spans="1:12" ht="19.5" customHeight="1">
      <c r="A35" s="257" t="s">
        <v>171</v>
      </c>
      <c r="B35" s="270" t="s">
        <v>171</v>
      </c>
      <c r="C35" s="270" t="s">
        <v>171</v>
      </c>
      <c r="D35" s="270" t="s">
        <v>172</v>
      </c>
      <c r="E35" s="269">
        <v>61397100</v>
      </c>
      <c r="F35" s="269">
        <v>61237100</v>
      </c>
      <c r="G35" s="269"/>
      <c r="H35" s="269"/>
      <c r="I35" s="269"/>
      <c r="J35" s="269"/>
      <c r="K35" s="269"/>
      <c r="L35" s="269">
        <v>160000</v>
      </c>
    </row>
    <row r="36" spans="1:12" ht="19.5" customHeight="1">
      <c r="A36" s="257" t="s">
        <v>173</v>
      </c>
      <c r="B36" s="270" t="s">
        <v>173</v>
      </c>
      <c r="C36" s="270" t="s">
        <v>173</v>
      </c>
      <c r="D36" s="270" t="s">
        <v>174</v>
      </c>
      <c r="E36" s="269">
        <v>874572.76</v>
      </c>
      <c r="F36" s="269">
        <v>874572.76</v>
      </c>
      <c r="G36" s="269"/>
      <c r="H36" s="269"/>
      <c r="I36" s="269"/>
      <c r="J36" s="269"/>
      <c r="K36" s="269"/>
      <c r="L36" s="269"/>
    </row>
    <row r="37" spans="1:12" ht="19.5" customHeight="1">
      <c r="A37" s="257" t="s">
        <v>175</v>
      </c>
      <c r="B37" s="270" t="s">
        <v>175</v>
      </c>
      <c r="C37" s="270" t="s">
        <v>175</v>
      </c>
      <c r="D37" s="270" t="s">
        <v>176</v>
      </c>
      <c r="E37" s="269">
        <v>874572.76</v>
      </c>
      <c r="F37" s="269">
        <v>874572.76</v>
      </c>
      <c r="G37" s="269"/>
      <c r="H37" s="269"/>
      <c r="I37" s="269"/>
      <c r="J37" s="269"/>
      <c r="K37" s="269"/>
      <c r="L37" s="269"/>
    </row>
    <row r="38" spans="1:12" ht="19.5" customHeight="1">
      <c r="A38" s="257" t="s">
        <v>177</v>
      </c>
      <c r="B38" s="270" t="s">
        <v>177</v>
      </c>
      <c r="C38" s="270" t="s">
        <v>177</v>
      </c>
      <c r="D38" s="270" t="s">
        <v>178</v>
      </c>
      <c r="E38" s="269">
        <v>847852.76</v>
      </c>
      <c r="F38" s="269">
        <v>847852.76</v>
      </c>
      <c r="G38" s="269"/>
      <c r="H38" s="269"/>
      <c r="I38" s="269"/>
      <c r="J38" s="269"/>
      <c r="K38" s="269"/>
      <c r="L38" s="269"/>
    </row>
    <row r="39" spans="1:12" ht="19.5" customHeight="1">
      <c r="A39" s="257" t="s">
        <v>179</v>
      </c>
      <c r="B39" s="270" t="s">
        <v>179</v>
      </c>
      <c r="C39" s="270" t="s">
        <v>179</v>
      </c>
      <c r="D39" s="270" t="s">
        <v>180</v>
      </c>
      <c r="E39" s="269">
        <v>26720</v>
      </c>
      <c r="F39" s="269">
        <v>26720</v>
      </c>
      <c r="G39" s="269"/>
      <c r="H39" s="269"/>
      <c r="I39" s="269"/>
      <c r="J39" s="269"/>
      <c r="K39" s="269"/>
      <c r="L39" s="269"/>
    </row>
    <row r="40" spans="1:12" ht="19.5" customHeight="1">
      <c r="A40" s="257" t="s">
        <v>181</v>
      </c>
      <c r="B40" s="270" t="s">
        <v>181</v>
      </c>
      <c r="C40" s="270" t="s">
        <v>181</v>
      </c>
      <c r="D40" s="270" t="s">
        <v>182</v>
      </c>
      <c r="E40" s="269">
        <v>1715100</v>
      </c>
      <c r="F40" s="269">
        <v>1715100</v>
      </c>
      <c r="G40" s="269"/>
      <c r="H40" s="269"/>
      <c r="I40" s="269"/>
      <c r="J40" s="269"/>
      <c r="K40" s="269"/>
      <c r="L40" s="269"/>
    </row>
    <row r="41" spans="1:12" ht="19.5" customHeight="1">
      <c r="A41" s="257" t="s">
        <v>183</v>
      </c>
      <c r="B41" s="270" t="s">
        <v>183</v>
      </c>
      <c r="C41" s="270" t="s">
        <v>183</v>
      </c>
      <c r="D41" s="270" t="s">
        <v>184</v>
      </c>
      <c r="E41" s="269">
        <v>1715100</v>
      </c>
      <c r="F41" s="269">
        <v>1715100</v>
      </c>
      <c r="G41" s="269"/>
      <c r="H41" s="269"/>
      <c r="I41" s="269"/>
      <c r="J41" s="269"/>
      <c r="K41" s="269"/>
      <c r="L41" s="269"/>
    </row>
    <row r="42" spans="1:12" ht="19.5" customHeight="1">
      <c r="A42" s="257" t="s">
        <v>185</v>
      </c>
      <c r="B42" s="270" t="s">
        <v>185</v>
      </c>
      <c r="C42" s="270" t="s">
        <v>185</v>
      </c>
      <c r="D42" s="270" t="s">
        <v>186</v>
      </c>
      <c r="E42" s="269">
        <v>1715100</v>
      </c>
      <c r="F42" s="269">
        <v>1715100</v>
      </c>
      <c r="G42" s="269"/>
      <c r="H42" s="269"/>
      <c r="I42" s="269"/>
      <c r="J42" s="269"/>
      <c r="K42" s="269"/>
      <c r="L42" s="269"/>
    </row>
    <row r="43" spans="1:12" ht="19.5" customHeight="1">
      <c r="A43" s="257" t="s">
        <v>187</v>
      </c>
      <c r="B43" s="270" t="s">
        <v>187</v>
      </c>
      <c r="C43" s="270" t="s">
        <v>187</v>
      </c>
      <c r="D43" s="270" t="s">
        <v>187</v>
      </c>
      <c r="E43" s="270" t="s">
        <v>187</v>
      </c>
      <c r="F43" s="270" t="s">
        <v>187</v>
      </c>
      <c r="G43" s="270" t="s">
        <v>187</v>
      </c>
      <c r="H43" s="270" t="s">
        <v>187</v>
      </c>
      <c r="I43" s="270" t="s">
        <v>187</v>
      </c>
      <c r="J43" s="270" t="s">
        <v>187</v>
      </c>
      <c r="K43" s="270" t="s">
        <v>187</v>
      </c>
      <c r="L43" s="270" t="s">
        <v>187</v>
      </c>
    </row>
    <row r="44" spans="1:12" ht="409.5" customHeight="1" hidden="1">
      <c r="A44" s="271"/>
      <c r="B44" s="272"/>
      <c r="C44" s="272"/>
      <c r="D44" s="272"/>
      <c r="E44" s="272"/>
      <c r="F44" s="273"/>
      <c r="G44" s="272"/>
      <c r="H44" s="272"/>
      <c r="I44" s="272"/>
      <c r="J44" s="272"/>
      <c r="K44" s="272"/>
      <c r="L44" s="272"/>
    </row>
  </sheetData>
  <sheetProtection/>
  <mergeCells count="46">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A44:L44"/>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K31"/>
  <sheetViews>
    <sheetView zoomScaleSheetLayoutView="100" workbookViewId="0" topLeftCell="A1">
      <selection activeCell="N8" sqref="N8"/>
    </sheetView>
  </sheetViews>
  <sheetFormatPr defaultColWidth="10.28125" defaultRowHeight="12.75"/>
  <cols>
    <col min="1" max="1" width="10.28125" style="113" customWidth="1"/>
    <col min="2" max="2" width="14.421875" style="113" customWidth="1"/>
    <col min="3" max="3" width="20.8515625" style="113" customWidth="1"/>
    <col min="4"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688</v>
      </c>
      <c r="K3" s="136"/>
    </row>
    <row r="4" spans="1:11" s="113" customFormat="1" ht="22.5" customHeight="1">
      <c r="A4" s="99" t="s">
        <v>617</v>
      </c>
      <c r="B4" s="99"/>
      <c r="C4" s="115" t="s">
        <v>689</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7.1</v>
      </c>
      <c r="F7" s="101">
        <v>0.71</v>
      </c>
      <c r="G7" s="99">
        <v>20</v>
      </c>
      <c r="H7" s="102">
        <v>0.1</v>
      </c>
      <c r="I7" s="103">
        <v>10</v>
      </c>
      <c r="J7" s="103"/>
      <c r="K7" s="114"/>
    </row>
    <row r="8" spans="1:11" s="113" customFormat="1" ht="24">
      <c r="A8" s="99"/>
      <c r="B8" s="99"/>
      <c r="C8" s="100" t="s">
        <v>628</v>
      </c>
      <c r="D8" s="101"/>
      <c r="E8" s="101">
        <v>7.1</v>
      </c>
      <c r="F8" s="101">
        <v>0.71</v>
      </c>
      <c r="G8" s="99">
        <v>20</v>
      </c>
      <c r="H8" s="102">
        <v>0.1</v>
      </c>
      <c r="I8" s="103">
        <v>10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686</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27">
      <c r="A16" s="120" t="s">
        <v>583</v>
      </c>
      <c r="B16" s="121" t="s">
        <v>584</v>
      </c>
      <c r="C16" s="122" t="s">
        <v>690</v>
      </c>
      <c r="D16" s="122" t="s">
        <v>586</v>
      </c>
      <c r="E16" s="289" t="s">
        <v>646</v>
      </c>
      <c r="F16" s="122" t="s">
        <v>587</v>
      </c>
      <c r="G16" s="122" t="s">
        <v>646</v>
      </c>
      <c r="H16" s="123">
        <v>10</v>
      </c>
      <c r="I16" s="123">
        <v>10</v>
      </c>
      <c r="J16" s="123" t="s">
        <v>571</v>
      </c>
      <c r="K16" s="114"/>
    </row>
    <row r="17" spans="1:11" s="113" customFormat="1" ht="27">
      <c r="A17" s="120"/>
      <c r="B17" s="121" t="s">
        <v>588</v>
      </c>
      <c r="C17" s="122" t="s">
        <v>690</v>
      </c>
      <c r="D17" s="122" t="s">
        <v>586</v>
      </c>
      <c r="E17" s="289" t="s">
        <v>646</v>
      </c>
      <c r="F17" s="122" t="s">
        <v>587</v>
      </c>
      <c r="G17" s="122" t="s">
        <v>646</v>
      </c>
      <c r="H17" s="123">
        <v>10</v>
      </c>
      <c r="I17" s="123">
        <v>10</v>
      </c>
      <c r="J17" s="123" t="s">
        <v>571</v>
      </c>
      <c r="K17" s="114"/>
    </row>
    <row r="18" spans="1:11" s="113" customFormat="1" ht="27">
      <c r="A18" s="120"/>
      <c r="B18" s="121" t="s">
        <v>589</v>
      </c>
      <c r="C18" s="122" t="s">
        <v>690</v>
      </c>
      <c r="D18" s="122" t="s">
        <v>586</v>
      </c>
      <c r="E18" s="289" t="s">
        <v>646</v>
      </c>
      <c r="F18" s="122" t="s">
        <v>587</v>
      </c>
      <c r="G18" s="122" t="s">
        <v>646</v>
      </c>
      <c r="H18" s="123">
        <v>10</v>
      </c>
      <c r="I18" s="123">
        <v>10</v>
      </c>
      <c r="J18" s="123" t="s">
        <v>571</v>
      </c>
      <c r="K18" s="114"/>
    </row>
    <row r="19" spans="1:11" s="113" customFormat="1" ht="27">
      <c r="A19" s="120"/>
      <c r="B19" s="120" t="s">
        <v>590</v>
      </c>
      <c r="C19" s="122" t="s">
        <v>690</v>
      </c>
      <c r="D19" s="122" t="s">
        <v>586</v>
      </c>
      <c r="E19" s="289" t="s">
        <v>646</v>
      </c>
      <c r="F19" s="122" t="s">
        <v>587</v>
      </c>
      <c r="G19" s="122" t="s">
        <v>646</v>
      </c>
      <c r="H19" s="123">
        <v>10</v>
      </c>
      <c r="I19" s="123">
        <v>10</v>
      </c>
      <c r="J19" s="123" t="s">
        <v>571</v>
      </c>
      <c r="K19" s="114"/>
    </row>
    <row r="20" spans="1:11" s="113" customFormat="1" ht="27">
      <c r="A20" s="120" t="s">
        <v>591</v>
      </c>
      <c r="B20" s="120" t="s">
        <v>592</v>
      </c>
      <c r="C20" s="122" t="s">
        <v>690</v>
      </c>
      <c r="D20" s="122" t="s">
        <v>586</v>
      </c>
      <c r="E20" s="289" t="s">
        <v>646</v>
      </c>
      <c r="F20" s="122" t="s">
        <v>587</v>
      </c>
      <c r="G20" s="122" t="s">
        <v>646</v>
      </c>
      <c r="H20" s="122" t="s">
        <v>76</v>
      </c>
      <c r="I20" s="122" t="s">
        <v>46</v>
      </c>
      <c r="J20" s="123" t="s">
        <v>571</v>
      </c>
      <c r="K20" s="114"/>
    </row>
    <row r="21" spans="1:11" s="113" customFormat="1" ht="24">
      <c r="A21" s="124" t="s">
        <v>605</v>
      </c>
      <c r="B21" s="125" t="s">
        <v>606</v>
      </c>
      <c r="C21" s="122" t="s">
        <v>644</v>
      </c>
      <c r="D21" s="122" t="s">
        <v>586</v>
      </c>
      <c r="E21" s="289" t="s">
        <v>645</v>
      </c>
      <c r="F21" s="115" t="s">
        <v>587</v>
      </c>
      <c r="G21" s="115" t="s">
        <v>646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31"/>
  <sheetViews>
    <sheetView zoomScaleSheetLayoutView="100" workbookViewId="0" topLeftCell="A1">
      <selection activeCell="B16" sqref="A16:IV21"/>
    </sheetView>
  </sheetViews>
  <sheetFormatPr defaultColWidth="10.28125" defaultRowHeight="12.75"/>
  <cols>
    <col min="1" max="1" width="10.28125" style="113" customWidth="1"/>
    <col min="2" max="2" width="14.421875" style="113" customWidth="1"/>
    <col min="3" max="3" width="20.8515625" style="113" customWidth="1"/>
    <col min="4"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691</v>
      </c>
      <c r="K3" s="136"/>
    </row>
    <row r="4" spans="1:11" s="113" customFormat="1" ht="22.5" customHeight="1">
      <c r="A4" s="99" t="s">
        <v>617</v>
      </c>
      <c r="B4" s="99"/>
      <c r="C4" s="115" t="s">
        <v>692</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17.53</v>
      </c>
      <c r="F7" s="101">
        <v>17.53</v>
      </c>
      <c r="G7" s="99">
        <v>20</v>
      </c>
      <c r="H7" s="102">
        <v>1</v>
      </c>
      <c r="I7" s="103">
        <v>20</v>
      </c>
      <c r="J7" s="103"/>
      <c r="K7" s="114"/>
    </row>
    <row r="8" spans="1:11" s="113" customFormat="1" ht="24">
      <c r="A8" s="99"/>
      <c r="B8" s="99"/>
      <c r="C8" s="100" t="s">
        <v>628</v>
      </c>
      <c r="D8" s="101"/>
      <c r="E8" s="101">
        <v>17.53</v>
      </c>
      <c r="F8" s="101">
        <v>17.53</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686</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27">
      <c r="A16" s="120" t="s">
        <v>583</v>
      </c>
      <c r="B16" s="121" t="s">
        <v>584</v>
      </c>
      <c r="C16" s="122" t="s">
        <v>693</v>
      </c>
      <c r="D16" s="122" t="s">
        <v>586</v>
      </c>
      <c r="E16" s="289" t="s">
        <v>694</v>
      </c>
      <c r="F16" s="122" t="s">
        <v>661</v>
      </c>
      <c r="G16" s="122" t="s">
        <v>646</v>
      </c>
      <c r="H16" s="123">
        <v>10</v>
      </c>
      <c r="I16" s="123">
        <v>10</v>
      </c>
      <c r="J16" s="123" t="s">
        <v>571</v>
      </c>
      <c r="K16" s="114"/>
    </row>
    <row r="17" spans="1:11" s="113" customFormat="1" ht="27">
      <c r="A17" s="120"/>
      <c r="B17" s="121" t="s">
        <v>588</v>
      </c>
      <c r="C17" s="122" t="s">
        <v>693</v>
      </c>
      <c r="D17" s="122" t="s">
        <v>586</v>
      </c>
      <c r="E17" s="289" t="s">
        <v>694</v>
      </c>
      <c r="F17" s="122" t="s">
        <v>661</v>
      </c>
      <c r="G17" s="122" t="s">
        <v>646</v>
      </c>
      <c r="H17" s="123">
        <v>10</v>
      </c>
      <c r="I17" s="123">
        <v>10</v>
      </c>
      <c r="J17" s="123" t="s">
        <v>571</v>
      </c>
      <c r="K17" s="114"/>
    </row>
    <row r="18" spans="1:11" s="113" customFormat="1" ht="27">
      <c r="A18" s="120"/>
      <c r="B18" s="121" t="s">
        <v>589</v>
      </c>
      <c r="C18" s="122" t="s">
        <v>693</v>
      </c>
      <c r="D18" s="122" t="s">
        <v>586</v>
      </c>
      <c r="E18" s="289" t="s">
        <v>694</v>
      </c>
      <c r="F18" s="122" t="s">
        <v>661</v>
      </c>
      <c r="G18" s="122" t="s">
        <v>646</v>
      </c>
      <c r="H18" s="123">
        <v>10</v>
      </c>
      <c r="I18" s="123">
        <v>10</v>
      </c>
      <c r="J18" s="123" t="s">
        <v>571</v>
      </c>
      <c r="K18" s="114"/>
    </row>
    <row r="19" spans="1:11" s="113" customFormat="1" ht="27">
      <c r="A19" s="120"/>
      <c r="B19" s="120" t="s">
        <v>590</v>
      </c>
      <c r="C19" s="122" t="s">
        <v>693</v>
      </c>
      <c r="D19" s="122" t="s">
        <v>586</v>
      </c>
      <c r="E19" s="289" t="s">
        <v>694</v>
      </c>
      <c r="F19" s="122" t="s">
        <v>661</v>
      </c>
      <c r="G19" s="122" t="s">
        <v>646</v>
      </c>
      <c r="H19" s="123">
        <v>10</v>
      </c>
      <c r="I19" s="123">
        <v>10</v>
      </c>
      <c r="J19" s="123" t="s">
        <v>571</v>
      </c>
      <c r="K19" s="114"/>
    </row>
    <row r="20" spans="1:11" s="113" customFormat="1" ht="27">
      <c r="A20" s="120" t="s">
        <v>591</v>
      </c>
      <c r="B20" s="120" t="s">
        <v>592</v>
      </c>
      <c r="C20" s="122" t="s">
        <v>693</v>
      </c>
      <c r="D20" s="122" t="s">
        <v>586</v>
      </c>
      <c r="E20" s="289" t="s">
        <v>694</v>
      </c>
      <c r="F20" s="122" t="s">
        <v>661</v>
      </c>
      <c r="G20" s="122" t="s">
        <v>646</v>
      </c>
      <c r="H20" s="122" t="s">
        <v>76</v>
      </c>
      <c r="I20" s="122" t="s">
        <v>46</v>
      </c>
      <c r="J20" s="123" t="s">
        <v>571</v>
      </c>
      <c r="K20" s="114"/>
    </row>
    <row r="21" spans="1:11" s="113" customFormat="1" ht="24">
      <c r="A21" s="124" t="s">
        <v>605</v>
      </c>
      <c r="B21" s="125" t="s">
        <v>606</v>
      </c>
      <c r="C21" s="122" t="s">
        <v>644</v>
      </c>
      <c r="D21" s="122" t="s">
        <v>586</v>
      </c>
      <c r="E21" s="289" t="s">
        <v>645</v>
      </c>
      <c r="F21" s="115" t="s">
        <v>587</v>
      </c>
      <c r="G21" s="115" t="s">
        <v>646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K31"/>
  <sheetViews>
    <sheetView zoomScaleSheetLayoutView="100" workbookViewId="0" topLeftCell="A1">
      <selection activeCell="F7" sqref="F7"/>
    </sheetView>
  </sheetViews>
  <sheetFormatPr defaultColWidth="10.28125" defaultRowHeight="12.75"/>
  <cols>
    <col min="1" max="1" width="10.28125" style="113" customWidth="1"/>
    <col min="2" max="2" width="14.421875" style="113" customWidth="1"/>
    <col min="3" max="3" width="20.8515625" style="113" customWidth="1"/>
    <col min="4" max="4" width="10.28125" style="113" customWidth="1"/>
    <col min="5" max="5" width="11.7109375" style="113" customWidth="1"/>
    <col min="6"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695</v>
      </c>
      <c r="K3" s="136"/>
    </row>
    <row r="4" spans="1:11" s="113" customFormat="1" ht="22.5" customHeight="1">
      <c r="A4" s="99" t="s">
        <v>617</v>
      </c>
      <c r="B4" s="99"/>
      <c r="C4" s="115" t="s">
        <v>696</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962.29</v>
      </c>
      <c r="F7" s="101">
        <v>962.29</v>
      </c>
      <c r="G7" s="99">
        <v>20</v>
      </c>
      <c r="H7" s="102">
        <v>1</v>
      </c>
      <c r="I7" s="103">
        <v>20</v>
      </c>
      <c r="J7" s="103"/>
      <c r="K7" s="114"/>
    </row>
    <row r="8" spans="1:11" s="113" customFormat="1" ht="24">
      <c r="A8" s="99"/>
      <c r="B8" s="99"/>
      <c r="C8" s="100" t="s">
        <v>628</v>
      </c>
      <c r="D8" s="101"/>
      <c r="E8" s="101">
        <v>962.29</v>
      </c>
      <c r="F8" s="101">
        <v>962.29</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697</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40.5">
      <c r="A16" s="120" t="s">
        <v>583</v>
      </c>
      <c r="B16" s="121" t="s">
        <v>584</v>
      </c>
      <c r="C16" s="122" t="s">
        <v>698</v>
      </c>
      <c r="D16" s="122" t="s">
        <v>586</v>
      </c>
      <c r="E16" s="289" t="s">
        <v>698</v>
      </c>
      <c r="F16" s="122" t="s">
        <v>640</v>
      </c>
      <c r="G16" s="122" t="s">
        <v>646</v>
      </c>
      <c r="H16" s="123">
        <v>10</v>
      </c>
      <c r="I16" s="123">
        <v>10</v>
      </c>
      <c r="J16" s="123" t="s">
        <v>571</v>
      </c>
      <c r="K16" s="114"/>
    </row>
    <row r="17" spans="1:11" s="113" customFormat="1" ht="40.5">
      <c r="A17" s="120"/>
      <c r="B17" s="121" t="s">
        <v>588</v>
      </c>
      <c r="C17" s="122" t="s">
        <v>698</v>
      </c>
      <c r="D17" s="122" t="s">
        <v>586</v>
      </c>
      <c r="E17" s="289" t="s">
        <v>698</v>
      </c>
      <c r="F17" s="122" t="s">
        <v>640</v>
      </c>
      <c r="G17" s="122" t="s">
        <v>646</v>
      </c>
      <c r="H17" s="123">
        <v>10</v>
      </c>
      <c r="I17" s="123">
        <v>10</v>
      </c>
      <c r="J17" s="123" t="s">
        <v>571</v>
      </c>
      <c r="K17" s="114"/>
    </row>
    <row r="18" spans="1:11" s="113" customFormat="1" ht="40.5">
      <c r="A18" s="120"/>
      <c r="B18" s="121" t="s">
        <v>589</v>
      </c>
      <c r="C18" s="122" t="s">
        <v>698</v>
      </c>
      <c r="D18" s="122" t="s">
        <v>586</v>
      </c>
      <c r="E18" s="289" t="s">
        <v>698</v>
      </c>
      <c r="F18" s="122" t="s">
        <v>640</v>
      </c>
      <c r="G18" s="122" t="s">
        <v>646</v>
      </c>
      <c r="H18" s="123">
        <v>10</v>
      </c>
      <c r="I18" s="123">
        <v>10</v>
      </c>
      <c r="J18" s="123" t="s">
        <v>571</v>
      </c>
      <c r="K18" s="114"/>
    </row>
    <row r="19" spans="1:11" s="113" customFormat="1" ht="40.5">
      <c r="A19" s="120"/>
      <c r="B19" s="120" t="s">
        <v>590</v>
      </c>
      <c r="C19" s="122" t="s">
        <v>698</v>
      </c>
      <c r="D19" s="122" t="s">
        <v>586</v>
      </c>
      <c r="E19" s="289" t="s">
        <v>698</v>
      </c>
      <c r="F19" s="122" t="s">
        <v>640</v>
      </c>
      <c r="G19" s="122" t="s">
        <v>646</v>
      </c>
      <c r="H19" s="123">
        <v>10</v>
      </c>
      <c r="I19" s="123">
        <v>10</v>
      </c>
      <c r="J19" s="123" t="s">
        <v>571</v>
      </c>
      <c r="K19" s="114"/>
    </row>
    <row r="20" spans="1:11" s="113" customFormat="1" ht="40.5">
      <c r="A20" s="120" t="s">
        <v>591</v>
      </c>
      <c r="B20" s="120" t="s">
        <v>592</v>
      </c>
      <c r="C20" s="122" t="s">
        <v>699</v>
      </c>
      <c r="D20" s="122" t="s">
        <v>586</v>
      </c>
      <c r="E20" s="289" t="s">
        <v>699</v>
      </c>
      <c r="F20" s="122" t="s">
        <v>640</v>
      </c>
      <c r="G20" s="122" t="s">
        <v>646</v>
      </c>
      <c r="H20" s="122" t="s">
        <v>76</v>
      </c>
      <c r="I20" s="122" t="s">
        <v>46</v>
      </c>
      <c r="J20" s="123" t="s">
        <v>571</v>
      </c>
      <c r="K20" s="114"/>
    </row>
    <row r="21" spans="1:11" s="113" customFormat="1" ht="24">
      <c r="A21" s="124" t="s">
        <v>605</v>
      </c>
      <c r="B21" s="125" t="s">
        <v>606</v>
      </c>
      <c r="C21" s="122" t="s">
        <v>644</v>
      </c>
      <c r="D21" s="122" t="s">
        <v>586</v>
      </c>
      <c r="E21" s="122" t="s">
        <v>646</v>
      </c>
      <c r="F21" s="115" t="s">
        <v>587</v>
      </c>
      <c r="G21" s="115" t="s">
        <v>646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K31"/>
  <sheetViews>
    <sheetView zoomScaleSheetLayoutView="100" workbookViewId="0" topLeftCell="A1">
      <selection activeCell="M16" sqref="M16"/>
    </sheetView>
  </sheetViews>
  <sheetFormatPr defaultColWidth="10.28125" defaultRowHeight="12.75"/>
  <cols>
    <col min="1" max="1" width="10.28125" style="113" customWidth="1"/>
    <col min="2" max="2" width="14.421875" style="113" customWidth="1"/>
    <col min="3" max="3" width="30.140625" style="113" customWidth="1"/>
    <col min="4" max="4" width="10.28125" style="113" customWidth="1"/>
    <col min="5" max="5" width="11.7109375" style="113" customWidth="1"/>
    <col min="6"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700</v>
      </c>
      <c r="K3" s="136"/>
    </row>
    <row r="4" spans="1:11" s="113" customFormat="1" ht="22.5" customHeight="1">
      <c r="A4" s="99" t="s">
        <v>617</v>
      </c>
      <c r="B4" s="99"/>
      <c r="C4" s="115" t="s">
        <v>701</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2.67</v>
      </c>
      <c r="F7" s="101">
        <v>2.67</v>
      </c>
      <c r="G7" s="99">
        <v>20</v>
      </c>
      <c r="H7" s="102">
        <v>1</v>
      </c>
      <c r="I7" s="103">
        <v>20</v>
      </c>
      <c r="J7" s="103"/>
      <c r="K7" s="114"/>
    </row>
    <row r="8" spans="1:11" s="113" customFormat="1" ht="24">
      <c r="A8" s="99"/>
      <c r="B8" s="99"/>
      <c r="C8" s="100" t="s">
        <v>628</v>
      </c>
      <c r="D8" s="101"/>
      <c r="E8" s="101">
        <v>2.67</v>
      </c>
      <c r="F8" s="101">
        <v>2.67</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64.5" customHeight="1">
      <c r="A12" s="99"/>
      <c r="B12" s="117" t="s">
        <v>702</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165" customHeight="1">
      <c r="A16" s="120" t="s">
        <v>583</v>
      </c>
      <c r="B16" s="121" t="s">
        <v>584</v>
      </c>
      <c r="C16" s="122" t="s">
        <v>702</v>
      </c>
      <c r="D16" s="122" t="s">
        <v>586</v>
      </c>
      <c r="E16" s="289" t="s">
        <v>703</v>
      </c>
      <c r="F16" s="122" t="s">
        <v>587</v>
      </c>
      <c r="G16" s="122" t="s">
        <v>646</v>
      </c>
      <c r="H16" s="123">
        <v>10</v>
      </c>
      <c r="I16" s="123">
        <v>10</v>
      </c>
      <c r="J16" s="123" t="s">
        <v>571</v>
      </c>
      <c r="K16" s="114"/>
    </row>
    <row r="17" spans="1:11" s="113" customFormat="1" ht="148.5">
      <c r="A17" s="120"/>
      <c r="B17" s="121" t="s">
        <v>588</v>
      </c>
      <c r="C17" s="122" t="s">
        <v>702</v>
      </c>
      <c r="D17" s="122" t="s">
        <v>586</v>
      </c>
      <c r="E17" s="289" t="s">
        <v>703</v>
      </c>
      <c r="F17" s="122" t="s">
        <v>587</v>
      </c>
      <c r="G17" s="122" t="s">
        <v>646</v>
      </c>
      <c r="H17" s="123">
        <v>10</v>
      </c>
      <c r="I17" s="123">
        <v>10</v>
      </c>
      <c r="J17" s="123" t="s">
        <v>571</v>
      </c>
      <c r="K17" s="114"/>
    </row>
    <row r="18" spans="1:11" s="113" customFormat="1" ht="148.5">
      <c r="A18" s="120"/>
      <c r="B18" s="121" t="s">
        <v>589</v>
      </c>
      <c r="C18" s="122" t="s">
        <v>702</v>
      </c>
      <c r="D18" s="122" t="s">
        <v>586</v>
      </c>
      <c r="E18" s="289" t="s">
        <v>703</v>
      </c>
      <c r="F18" s="122" t="s">
        <v>587</v>
      </c>
      <c r="G18" s="122" t="s">
        <v>646</v>
      </c>
      <c r="H18" s="123">
        <v>10</v>
      </c>
      <c r="I18" s="123">
        <v>10</v>
      </c>
      <c r="J18" s="123" t="s">
        <v>571</v>
      </c>
      <c r="K18" s="114"/>
    </row>
    <row r="19" spans="1:11" s="113" customFormat="1" ht="148.5">
      <c r="A19" s="120"/>
      <c r="B19" s="120" t="s">
        <v>590</v>
      </c>
      <c r="C19" s="122" t="s">
        <v>702</v>
      </c>
      <c r="D19" s="122" t="s">
        <v>586</v>
      </c>
      <c r="E19" s="289" t="s">
        <v>703</v>
      </c>
      <c r="F19" s="122" t="s">
        <v>587</v>
      </c>
      <c r="G19" s="122" t="s">
        <v>646</v>
      </c>
      <c r="H19" s="123">
        <v>10</v>
      </c>
      <c r="I19" s="123">
        <v>10</v>
      </c>
      <c r="J19" s="123" t="s">
        <v>571</v>
      </c>
      <c r="K19" s="114"/>
    </row>
    <row r="20" spans="1:11" s="113" customFormat="1" ht="148.5">
      <c r="A20" s="120" t="s">
        <v>591</v>
      </c>
      <c r="B20" s="120" t="s">
        <v>592</v>
      </c>
      <c r="C20" s="122" t="s">
        <v>702</v>
      </c>
      <c r="D20" s="122" t="s">
        <v>586</v>
      </c>
      <c r="E20" s="289" t="s">
        <v>703</v>
      </c>
      <c r="F20" s="122" t="s">
        <v>587</v>
      </c>
      <c r="G20" s="122" t="s">
        <v>646</v>
      </c>
      <c r="H20" s="122" t="s">
        <v>76</v>
      </c>
      <c r="I20" s="122" t="s">
        <v>46</v>
      </c>
      <c r="J20" s="123" t="s">
        <v>571</v>
      </c>
      <c r="K20" s="114"/>
    </row>
    <row r="21" spans="1:11" s="113" customFormat="1" ht="24">
      <c r="A21" s="124" t="s">
        <v>605</v>
      </c>
      <c r="B21" s="125" t="s">
        <v>606</v>
      </c>
      <c r="C21" s="122" t="s">
        <v>644</v>
      </c>
      <c r="D21" s="122" t="s">
        <v>586</v>
      </c>
      <c r="E21" s="289" t="s">
        <v>645</v>
      </c>
      <c r="F21" s="115" t="s">
        <v>587</v>
      </c>
      <c r="G21" s="115" t="s">
        <v>646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K31"/>
  <sheetViews>
    <sheetView zoomScaleSheetLayoutView="100" workbookViewId="0" topLeftCell="A1">
      <selection activeCell="F8" sqref="F8"/>
    </sheetView>
  </sheetViews>
  <sheetFormatPr defaultColWidth="10.28125" defaultRowHeight="12.75"/>
  <cols>
    <col min="1" max="1" width="10.28125" style="113" customWidth="1"/>
    <col min="2" max="2" width="14.421875" style="113" customWidth="1"/>
    <col min="3" max="3" width="20.8515625" style="113" customWidth="1"/>
    <col min="4" max="4" width="10.28125" style="113" customWidth="1"/>
    <col min="5" max="5" width="11.7109375" style="113" customWidth="1"/>
    <col min="6"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704</v>
      </c>
      <c r="K3" s="136"/>
    </row>
    <row r="4" spans="1:11" s="113" customFormat="1" ht="22.5" customHeight="1">
      <c r="A4" s="99" t="s">
        <v>617</v>
      </c>
      <c r="B4" s="99"/>
      <c r="C4" s="115" t="s">
        <v>705</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779.69</v>
      </c>
      <c r="F7" s="101">
        <v>779.69</v>
      </c>
      <c r="G7" s="99">
        <v>20</v>
      </c>
      <c r="H7" s="102">
        <v>1</v>
      </c>
      <c r="I7" s="103">
        <v>20</v>
      </c>
      <c r="J7" s="103"/>
      <c r="K7" s="114"/>
    </row>
    <row r="8" spans="1:11" s="113" customFormat="1" ht="24">
      <c r="A8" s="99"/>
      <c r="B8" s="99"/>
      <c r="C8" s="100" t="s">
        <v>628</v>
      </c>
      <c r="D8" s="101"/>
      <c r="E8" s="101">
        <v>779.69</v>
      </c>
      <c r="F8" s="101">
        <v>779.69</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706</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30.75" customHeight="1">
      <c r="A16" s="120" t="s">
        <v>583</v>
      </c>
      <c r="B16" s="121" t="s">
        <v>584</v>
      </c>
      <c r="C16" s="122" t="s">
        <v>638</v>
      </c>
      <c r="D16" s="122" t="s">
        <v>595</v>
      </c>
      <c r="E16" s="289" t="s">
        <v>646</v>
      </c>
      <c r="F16" s="122" t="s">
        <v>587</v>
      </c>
      <c r="G16" s="122" t="s">
        <v>646</v>
      </c>
      <c r="H16" s="123">
        <v>10</v>
      </c>
      <c r="I16" s="123">
        <v>10</v>
      </c>
      <c r="J16" s="123" t="s">
        <v>571</v>
      </c>
      <c r="K16" s="114"/>
    </row>
    <row r="17" spans="1:11" s="113" customFormat="1" ht="14.25">
      <c r="A17" s="120"/>
      <c r="B17" s="121" t="s">
        <v>588</v>
      </c>
      <c r="C17" s="122" t="s">
        <v>638</v>
      </c>
      <c r="D17" s="122" t="s">
        <v>595</v>
      </c>
      <c r="E17" s="289" t="s">
        <v>646</v>
      </c>
      <c r="F17" s="122" t="s">
        <v>587</v>
      </c>
      <c r="G17" s="122" t="s">
        <v>646</v>
      </c>
      <c r="H17" s="123">
        <v>10</v>
      </c>
      <c r="I17" s="123">
        <v>10</v>
      </c>
      <c r="J17" s="123" t="s">
        <v>571</v>
      </c>
      <c r="K17" s="114"/>
    </row>
    <row r="18" spans="1:11" s="113" customFormat="1" ht="14.25">
      <c r="A18" s="120"/>
      <c r="B18" s="121" t="s">
        <v>589</v>
      </c>
      <c r="C18" s="122" t="s">
        <v>638</v>
      </c>
      <c r="D18" s="122" t="s">
        <v>595</v>
      </c>
      <c r="E18" s="289" t="s">
        <v>646</v>
      </c>
      <c r="F18" s="122" t="s">
        <v>587</v>
      </c>
      <c r="G18" s="122" t="s">
        <v>646</v>
      </c>
      <c r="H18" s="123">
        <v>10</v>
      </c>
      <c r="I18" s="123">
        <v>10</v>
      </c>
      <c r="J18" s="123" t="s">
        <v>571</v>
      </c>
      <c r="K18" s="114"/>
    </row>
    <row r="19" spans="1:11" s="113" customFormat="1" ht="14.25">
      <c r="A19" s="120"/>
      <c r="B19" s="120" t="s">
        <v>590</v>
      </c>
      <c r="C19" s="122" t="s">
        <v>638</v>
      </c>
      <c r="D19" s="122" t="s">
        <v>595</v>
      </c>
      <c r="E19" s="289" t="s">
        <v>646</v>
      </c>
      <c r="F19" s="122" t="s">
        <v>587</v>
      </c>
      <c r="G19" s="122" t="s">
        <v>646</v>
      </c>
      <c r="H19" s="123">
        <v>10</v>
      </c>
      <c r="I19" s="123">
        <v>10</v>
      </c>
      <c r="J19" s="123" t="s">
        <v>571</v>
      </c>
      <c r="K19" s="114"/>
    </row>
    <row r="20" spans="1:11" s="113" customFormat="1" ht="67.5">
      <c r="A20" s="120" t="s">
        <v>591</v>
      </c>
      <c r="B20" s="120" t="s">
        <v>592</v>
      </c>
      <c r="C20" s="122" t="s">
        <v>707</v>
      </c>
      <c r="D20" s="122" t="s">
        <v>595</v>
      </c>
      <c r="E20" s="289" t="s">
        <v>706</v>
      </c>
      <c r="F20" s="122" t="s">
        <v>708</v>
      </c>
      <c r="G20" s="122" t="s">
        <v>646</v>
      </c>
      <c r="H20" s="122" t="s">
        <v>76</v>
      </c>
      <c r="I20" s="122" t="s">
        <v>46</v>
      </c>
      <c r="J20" s="123" t="s">
        <v>571</v>
      </c>
      <c r="K20" s="114"/>
    </row>
    <row r="21" spans="1:11" s="113" customFormat="1" ht="24">
      <c r="A21" s="124" t="s">
        <v>605</v>
      </c>
      <c r="B21" s="125" t="s">
        <v>606</v>
      </c>
      <c r="C21" s="122" t="s">
        <v>644</v>
      </c>
      <c r="D21" s="122" t="s">
        <v>586</v>
      </c>
      <c r="E21" s="122" t="s">
        <v>646</v>
      </c>
      <c r="F21" s="115" t="s">
        <v>587</v>
      </c>
      <c r="G21" s="115" t="s">
        <v>646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K31"/>
  <sheetViews>
    <sheetView zoomScaleSheetLayoutView="100" workbookViewId="0" topLeftCell="A1">
      <selection activeCell="M12" sqref="M12"/>
    </sheetView>
  </sheetViews>
  <sheetFormatPr defaultColWidth="10.28125" defaultRowHeight="12.75"/>
  <cols>
    <col min="1" max="1" width="10.28125" style="113" customWidth="1"/>
    <col min="2" max="2" width="14.421875" style="113" customWidth="1"/>
    <col min="3" max="3" width="20.8515625" style="113" customWidth="1"/>
    <col min="4" max="4" width="10.28125" style="113" customWidth="1"/>
    <col min="5" max="5" width="19.57421875" style="113" customWidth="1"/>
    <col min="6" max="9" width="10.28125" style="113" customWidth="1"/>
    <col min="10" max="10" width="19.14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709</v>
      </c>
      <c r="K3" s="136"/>
    </row>
    <row r="4" spans="1:11" s="113" customFormat="1" ht="22.5" customHeight="1">
      <c r="A4" s="99" t="s">
        <v>617</v>
      </c>
      <c r="B4" s="99"/>
      <c r="C4" s="115" t="s">
        <v>710</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6</v>
      </c>
      <c r="F7" s="101">
        <v>6</v>
      </c>
      <c r="G7" s="99">
        <v>20</v>
      </c>
      <c r="H7" s="102">
        <v>1</v>
      </c>
      <c r="I7" s="103">
        <v>20</v>
      </c>
      <c r="J7" s="103"/>
      <c r="K7" s="114"/>
    </row>
    <row r="8" spans="1:11" s="113" customFormat="1" ht="24">
      <c r="A8" s="99"/>
      <c r="B8" s="99"/>
      <c r="C8" s="100" t="s">
        <v>628</v>
      </c>
      <c r="D8" s="101"/>
      <c r="E8" s="101">
        <v>6</v>
      </c>
      <c r="F8" s="101">
        <v>6</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711</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81" customHeight="1">
      <c r="A16" s="120" t="s">
        <v>583</v>
      </c>
      <c r="B16" s="121" t="s">
        <v>584</v>
      </c>
      <c r="C16" s="122" t="s">
        <v>712</v>
      </c>
      <c r="D16" s="122" t="s">
        <v>586</v>
      </c>
      <c r="E16" s="289" t="s">
        <v>713</v>
      </c>
      <c r="F16" s="122" t="s">
        <v>714</v>
      </c>
      <c r="G16" s="122" t="s">
        <v>646</v>
      </c>
      <c r="H16" s="123">
        <v>10</v>
      </c>
      <c r="I16" s="123">
        <v>10</v>
      </c>
      <c r="J16" s="123" t="s">
        <v>571</v>
      </c>
      <c r="K16" s="114"/>
    </row>
    <row r="17" spans="1:11" s="113" customFormat="1" ht="67.5">
      <c r="A17" s="120"/>
      <c r="B17" s="121" t="s">
        <v>588</v>
      </c>
      <c r="C17" s="122" t="s">
        <v>712</v>
      </c>
      <c r="D17" s="122" t="s">
        <v>586</v>
      </c>
      <c r="E17" s="289" t="s">
        <v>713</v>
      </c>
      <c r="F17" s="122" t="s">
        <v>714</v>
      </c>
      <c r="G17" s="122" t="s">
        <v>646</v>
      </c>
      <c r="H17" s="123">
        <v>10</v>
      </c>
      <c r="I17" s="123">
        <v>10</v>
      </c>
      <c r="J17" s="123" t="s">
        <v>571</v>
      </c>
      <c r="K17" s="114"/>
    </row>
    <row r="18" spans="1:11" s="113" customFormat="1" ht="67.5">
      <c r="A18" s="120"/>
      <c r="B18" s="121" t="s">
        <v>589</v>
      </c>
      <c r="C18" s="122" t="s">
        <v>712</v>
      </c>
      <c r="D18" s="122" t="s">
        <v>586</v>
      </c>
      <c r="E18" s="289" t="s">
        <v>713</v>
      </c>
      <c r="F18" s="122" t="s">
        <v>714</v>
      </c>
      <c r="G18" s="122" t="s">
        <v>646</v>
      </c>
      <c r="H18" s="123">
        <v>10</v>
      </c>
      <c r="I18" s="123">
        <v>10</v>
      </c>
      <c r="J18" s="123" t="s">
        <v>571</v>
      </c>
      <c r="K18" s="114"/>
    </row>
    <row r="19" spans="1:11" s="113" customFormat="1" ht="67.5">
      <c r="A19" s="120"/>
      <c r="B19" s="120" t="s">
        <v>590</v>
      </c>
      <c r="C19" s="122" t="s">
        <v>712</v>
      </c>
      <c r="D19" s="122" t="s">
        <v>586</v>
      </c>
      <c r="E19" s="289" t="s">
        <v>713</v>
      </c>
      <c r="F19" s="122" t="s">
        <v>714</v>
      </c>
      <c r="G19" s="122" t="s">
        <v>646</v>
      </c>
      <c r="H19" s="123">
        <v>10</v>
      </c>
      <c r="I19" s="123">
        <v>10</v>
      </c>
      <c r="J19" s="123" t="s">
        <v>571</v>
      </c>
      <c r="K19" s="114"/>
    </row>
    <row r="20" spans="1:11" s="113" customFormat="1" ht="67.5">
      <c r="A20" s="120" t="s">
        <v>591</v>
      </c>
      <c r="B20" s="120" t="s">
        <v>592</v>
      </c>
      <c r="C20" s="122" t="s">
        <v>712</v>
      </c>
      <c r="D20" s="122" t="s">
        <v>586</v>
      </c>
      <c r="E20" s="289" t="s">
        <v>713</v>
      </c>
      <c r="F20" s="122" t="s">
        <v>714</v>
      </c>
      <c r="G20" s="122" t="s">
        <v>646</v>
      </c>
      <c r="H20" s="122" t="s">
        <v>76</v>
      </c>
      <c r="I20" s="122" t="s">
        <v>46</v>
      </c>
      <c r="J20" s="123" t="s">
        <v>571</v>
      </c>
      <c r="K20" s="114"/>
    </row>
    <row r="21" spans="1:11" s="113" customFormat="1" ht="24">
      <c r="A21" s="124" t="s">
        <v>605</v>
      </c>
      <c r="B21" s="125" t="s">
        <v>606</v>
      </c>
      <c r="C21" s="122" t="s">
        <v>644</v>
      </c>
      <c r="D21" s="122" t="s">
        <v>586</v>
      </c>
      <c r="E21" s="122" t="s">
        <v>646</v>
      </c>
      <c r="F21" s="115" t="s">
        <v>587</v>
      </c>
      <c r="G21" s="115" t="s">
        <v>646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K31"/>
  <sheetViews>
    <sheetView zoomScaleSheetLayoutView="100" workbookViewId="0" topLeftCell="A1">
      <selection activeCell="N11" sqref="N11:N12"/>
    </sheetView>
  </sheetViews>
  <sheetFormatPr defaultColWidth="10.28125" defaultRowHeight="12.75"/>
  <cols>
    <col min="1" max="1" width="10.28125" style="113" customWidth="1"/>
    <col min="2" max="2" width="14.421875" style="113" customWidth="1"/>
    <col min="3" max="3" width="20.8515625" style="113" customWidth="1"/>
    <col min="4" max="4" width="10.28125" style="113" customWidth="1"/>
    <col min="5" max="5" width="11.7109375" style="113" customWidth="1"/>
    <col min="6" max="6" width="10.28125" style="113" customWidth="1"/>
    <col min="7" max="7" width="8.8515625" style="113" customWidth="1"/>
    <col min="8" max="9" width="10.28125" style="113" customWidth="1"/>
    <col min="10" max="10" width="12.0039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715</v>
      </c>
      <c r="K3" s="136"/>
    </row>
    <row r="4" spans="1:11" s="113" customFormat="1" ht="22.5" customHeight="1">
      <c r="A4" s="99" t="s">
        <v>617</v>
      </c>
      <c r="B4" s="99"/>
      <c r="C4" s="115" t="s">
        <v>716</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20</v>
      </c>
      <c r="F7" s="101">
        <v>20</v>
      </c>
      <c r="G7" s="99">
        <v>20</v>
      </c>
      <c r="H7" s="102">
        <v>1</v>
      </c>
      <c r="I7" s="103">
        <v>20</v>
      </c>
      <c r="J7" s="103"/>
      <c r="K7" s="114"/>
    </row>
    <row r="8" spans="1:11" s="113" customFormat="1" ht="24">
      <c r="A8" s="99"/>
      <c r="B8" s="99"/>
      <c r="C8" s="100" t="s">
        <v>628</v>
      </c>
      <c r="D8" s="101"/>
      <c r="E8" s="101">
        <v>20</v>
      </c>
      <c r="F8" s="101">
        <v>20</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717</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30.75" customHeight="1">
      <c r="A16" s="120" t="s">
        <v>583</v>
      </c>
      <c r="B16" s="121" t="s">
        <v>584</v>
      </c>
      <c r="C16" s="122" t="s">
        <v>718</v>
      </c>
      <c r="D16" s="122" t="s">
        <v>586</v>
      </c>
      <c r="E16" s="289" t="s">
        <v>76</v>
      </c>
      <c r="F16" s="122" t="s">
        <v>719</v>
      </c>
      <c r="G16" s="289" t="s">
        <v>76</v>
      </c>
      <c r="H16" s="123">
        <v>10</v>
      </c>
      <c r="I16" s="123">
        <v>10</v>
      </c>
      <c r="J16" s="123" t="s">
        <v>571</v>
      </c>
      <c r="K16" s="114"/>
    </row>
    <row r="17" spans="1:11" s="113" customFormat="1" ht="14.25">
      <c r="A17" s="120"/>
      <c r="B17" s="121" t="s">
        <v>588</v>
      </c>
      <c r="C17" s="122" t="s">
        <v>718</v>
      </c>
      <c r="D17" s="122" t="s">
        <v>586</v>
      </c>
      <c r="E17" s="289" t="s">
        <v>76</v>
      </c>
      <c r="F17" s="122" t="s">
        <v>719</v>
      </c>
      <c r="G17" s="289" t="s">
        <v>76</v>
      </c>
      <c r="H17" s="123">
        <v>10</v>
      </c>
      <c r="I17" s="123">
        <v>10</v>
      </c>
      <c r="J17" s="123" t="s">
        <v>571</v>
      </c>
      <c r="K17" s="114"/>
    </row>
    <row r="18" spans="1:11" s="113" customFormat="1" ht="14.25">
      <c r="A18" s="120"/>
      <c r="B18" s="121" t="s">
        <v>589</v>
      </c>
      <c r="C18" s="122" t="s">
        <v>718</v>
      </c>
      <c r="D18" s="122" t="s">
        <v>586</v>
      </c>
      <c r="E18" s="289" t="s">
        <v>76</v>
      </c>
      <c r="F18" s="122" t="s">
        <v>719</v>
      </c>
      <c r="G18" s="289" t="s">
        <v>76</v>
      </c>
      <c r="H18" s="123">
        <v>10</v>
      </c>
      <c r="I18" s="123">
        <v>10</v>
      </c>
      <c r="J18" s="123" t="s">
        <v>571</v>
      </c>
      <c r="K18" s="114"/>
    </row>
    <row r="19" spans="1:11" s="113" customFormat="1" ht="14.25">
      <c r="A19" s="120"/>
      <c r="B19" s="120" t="s">
        <v>590</v>
      </c>
      <c r="C19" s="122" t="s">
        <v>718</v>
      </c>
      <c r="D19" s="122" t="s">
        <v>586</v>
      </c>
      <c r="E19" s="289" t="s">
        <v>76</v>
      </c>
      <c r="F19" s="122" t="s">
        <v>719</v>
      </c>
      <c r="G19" s="289" t="s">
        <v>76</v>
      </c>
      <c r="H19" s="123">
        <v>10</v>
      </c>
      <c r="I19" s="123">
        <v>10</v>
      </c>
      <c r="J19" s="123" t="s">
        <v>571</v>
      </c>
      <c r="K19" s="114"/>
    </row>
    <row r="20" spans="1:11" s="113" customFormat="1" ht="24">
      <c r="A20" s="120" t="s">
        <v>591</v>
      </c>
      <c r="B20" s="120" t="s">
        <v>592</v>
      </c>
      <c r="C20" s="122" t="s">
        <v>720</v>
      </c>
      <c r="D20" s="122" t="s">
        <v>586</v>
      </c>
      <c r="E20" s="289" t="s">
        <v>78</v>
      </c>
      <c r="F20" s="122" t="s">
        <v>640</v>
      </c>
      <c r="G20" s="289" t="s">
        <v>78</v>
      </c>
      <c r="H20" s="122" t="s">
        <v>76</v>
      </c>
      <c r="I20" s="122" t="s">
        <v>46</v>
      </c>
      <c r="J20" s="123" t="s">
        <v>571</v>
      </c>
      <c r="K20" s="114"/>
    </row>
    <row r="21" spans="1:11" s="113" customFormat="1" ht="24">
      <c r="A21" s="124" t="s">
        <v>605</v>
      </c>
      <c r="B21" s="125" t="s">
        <v>606</v>
      </c>
      <c r="C21" s="122" t="s">
        <v>721</v>
      </c>
      <c r="D21" s="122" t="s">
        <v>586</v>
      </c>
      <c r="E21" s="122" t="s">
        <v>46</v>
      </c>
      <c r="F21" s="115" t="s">
        <v>608</v>
      </c>
      <c r="G21" s="122" t="s">
        <v>46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K31"/>
  <sheetViews>
    <sheetView zoomScaleSheetLayoutView="100" workbookViewId="0" topLeftCell="A1">
      <selection activeCell="J3" sqref="J3"/>
    </sheetView>
  </sheetViews>
  <sheetFormatPr defaultColWidth="10.28125" defaultRowHeight="12.75"/>
  <cols>
    <col min="1" max="1" width="10.28125" style="113" customWidth="1"/>
    <col min="2" max="2" width="14.421875" style="113" customWidth="1"/>
    <col min="3" max="3" width="20.8515625" style="113" customWidth="1"/>
    <col min="4" max="4" width="10.28125" style="113" customWidth="1"/>
    <col min="5" max="5" width="11.7109375" style="113" customWidth="1"/>
    <col min="6" max="6" width="10.28125" style="113" customWidth="1"/>
    <col min="7" max="7" width="8.8515625" style="113" customWidth="1"/>
    <col min="8" max="9" width="10.28125" style="113" customWidth="1"/>
    <col min="10" max="10" width="12.0039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722</v>
      </c>
      <c r="K3" s="136"/>
    </row>
    <row r="4" spans="1:11" s="113" customFormat="1" ht="22.5" customHeight="1">
      <c r="A4" s="99" t="s">
        <v>617</v>
      </c>
      <c r="B4" s="99"/>
      <c r="C4" s="115" t="s">
        <v>723</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470</v>
      </c>
      <c r="F7" s="101">
        <v>470</v>
      </c>
      <c r="G7" s="99">
        <v>20</v>
      </c>
      <c r="H7" s="102">
        <v>1</v>
      </c>
      <c r="I7" s="103">
        <v>20</v>
      </c>
      <c r="J7" s="103"/>
      <c r="K7" s="114"/>
    </row>
    <row r="8" spans="1:11" s="113" customFormat="1" ht="24">
      <c r="A8" s="99"/>
      <c r="B8" s="99"/>
      <c r="C8" s="100" t="s">
        <v>628</v>
      </c>
      <c r="D8" s="101"/>
      <c r="E8" s="101">
        <v>470</v>
      </c>
      <c r="F8" s="101">
        <v>470</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724</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30.75" customHeight="1">
      <c r="A16" s="120" t="s">
        <v>583</v>
      </c>
      <c r="B16" s="121" t="s">
        <v>584</v>
      </c>
      <c r="C16" s="122" t="s">
        <v>725</v>
      </c>
      <c r="D16" s="122" t="s">
        <v>586</v>
      </c>
      <c r="E16" s="289" t="s">
        <v>11</v>
      </c>
      <c r="F16" s="122" t="s">
        <v>643</v>
      </c>
      <c r="G16" s="289" t="s">
        <v>11</v>
      </c>
      <c r="H16" s="123">
        <v>10</v>
      </c>
      <c r="I16" s="123">
        <v>10</v>
      </c>
      <c r="J16" s="123" t="s">
        <v>571</v>
      </c>
      <c r="K16" s="114"/>
    </row>
    <row r="17" spans="1:11" s="113" customFormat="1" ht="14.25">
      <c r="A17" s="120"/>
      <c r="B17" s="121" t="s">
        <v>588</v>
      </c>
      <c r="C17" s="122" t="s">
        <v>725</v>
      </c>
      <c r="D17" s="122" t="s">
        <v>586</v>
      </c>
      <c r="E17" s="289" t="s">
        <v>11</v>
      </c>
      <c r="F17" s="122" t="s">
        <v>643</v>
      </c>
      <c r="G17" s="289" t="s">
        <v>11</v>
      </c>
      <c r="H17" s="123">
        <v>10</v>
      </c>
      <c r="I17" s="123">
        <v>10</v>
      </c>
      <c r="J17" s="123" t="s">
        <v>571</v>
      </c>
      <c r="K17" s="114"/>
    </row>
    <row r="18" spans="1:11" s="113" customFormat="1" ht="14.25">
      <c r="A18" s="120"/>
      <c r="B18" s="121" t="s">
        <v>589</v>
      </c>
      <c r="C18" s="122" t="s">
        <v>725</v>
      </c>
      <c r="D18" s="122" t="s">
        <v>586</v>
      </c>
      <c r="E18" s="289" t="s">
        <v>11</v>
      </c>
      <c r="F18" s="122" t="s">
        <v>643</v>
      </c>
      <c r="G18" s="289" t="s">
        <v>11</v>
      </c>
      <c r="H18" s="123">
        <v>10</v>
      </c>
      <c r="I18" s="123">
        <v>10</v>
      </c>
      <c r="J18" s="123" t="s">
        <v>571</v>
      </c>
      <c r="K18" s="114"/>
    </row>
    <row r="19" spans="1:11" s="113" customFormat="1" ht="14.25">
      <c r="A19" s="120"/>
      <c r="B19" s="120" t="s">
        <v>590</v>
      </c>
      <c r="C19" s="122" t="s">
        <v>725</v>
      </c>
      <c r="D19" s="122" t="s">
        <v>586</v>
      </c>
      <c r="E19" s="289" t="s">
        <v>11</v>
      </c>
      <c r="F19" s="122" t="s">
        <v>643</v>
      </c>
      <c r="G19" s="289" t="s">
        <v>11</v>
      </c>
      <c r="H19" s="123">
        <v>10</v>
      </c>
      <c r="I19" s="123">
        <v>10</v>
      </c>
      <c r="J19" s="123" t="s">
        <v>571</v>
      </c>
      <c r="K19" s="114"/>
    </row>
    <row r="20" spans="1:11" s="113" customFormat="1" ht="24">
      <c r="A20" s="120" t="s">
        <v>591</v>
      </c>
      <c r="B20" s="120" t="s">
        <v>592</v>
      </c>
      <c r="C20" s="122" t="s">
        <v>726</v>
      </c>
      <c r="D20" s="122" t="s">
        <v>586</v>
      </c>
      <c r="E20" s="289" t="s">
        <v>11</v>
      </c>
      <c r="F20" s="122" t="s">
        <v>643</v>
      </c>
      <c r="G20" s="289" t="s">
        <v>11</v>
      </c>
      <c r="H20" s="122" t="s">
        <v>76</v>
      </c>
      <c r="I20" s="122" t="s">
        <v>46</v>
      </c>
      <c r="J20" s="123" t="s">
        <v>571</v>
      </c>
      <c r="K20" s="114"/>
    </row>
    <row r="21" spans="1:11" s="113" customFormat="1" ht="24">
      <c r="A21" s="124" t="s">
        <v>605</v>
      </c>
      <c r="B21" s="125" t="s">
        <v>606</v>
      </c>
      <c r="C21" s="122" t="s">
        <v>644</v>
      </c>
      <c r="D21" s="122" t="s">
        <v>586</v>
      </c>
      <c r="E21" s="122" t="s">
        <v>646</v>
      </c>
      <c r="F21" s="122" t="s">
        <v>587</v>
      </c>
      <c r="G21" s="122" t="s">
        <v>646</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K31"/>
  <sheetViews>
    <sheetView zoomScaleSheetLayoutView="100" workbookViewId="0" topLeftCell="A1">
      <selection activeCell="L12" sqref="L12"/>
    </sheetView>
  </sheetViews>
  <sheetFormatPr defaultColWidth="10.28125" defaultRowHeight="12.75"/>
  <cols>
    <col min="1" max="1" width="10.28125" style="113" customWidth="1"/>
    <col min="2" max="2" width="14.421875" style="113" customWidth="1"/>
    <col min="3" max="3" width="20.8515625" style="113" customWidth="1"/>
    <col min="4" max="4" width="10.28125" style="113" customWidth="1"/>
    <col min="5" max="5" width="11.7109375" style="113" customWidth="1"/>
    <col min="6" max="6" width="10.28125" style="113" customWidth="1"/>
    <col min="7" max="7" width="8.8515625" style="113" customWidth="1"/>
    <col min="8" max="9" width="10.28125" style="113" customWidth="1"/>
    <col min="10" max="10" width="12.0039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727</v>
      </c>
      <c r="K3" s="136"/>
    </row>
    <row r="4" spans="1:11" s="113" customFormat="1" ht="22.5" customHeight="1">
      <c r="A4" s="99" t="s">
        <v>617</v>
      </c>
      <c r="B4" s="99"/>
      <c r="C4" s="115" t="s">
        <v>728</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217.46</v>
      </c>
      <c r="F7" s="101">
        <v>217.46</v>
      </c>
      <c r="G7" s="99">
        <v>20</v>
      </c>
      <c r="H7" s="102">
        <v>1</v>
      </c>
      <c r="I7" s="103">
        <v>20</v>
      </c>
      <c r="J7" s="103"/>
      <c r="K7" s="114"/>
    </row>
    <row r="8" spans="1:11" s="113" customFormat="1" ht="24">
      <c r="A8" s="99"/>
      <c r="B8" s="99"/>
      <c r="C8" s="100" t="s">
        <v>628</v>
      </c>
      <c r="D8" s="101"/>
      <c r="E8" s="101">
        <v>217.46</v>
      </c>
      <c r="F8" s="101">
        <v>217.46</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729</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30.75" customHeight="1">
      <c r="A16" s="120" t="s">
        <v>583</v>
      </c>
      <c r="B16" s="121" t="s">
        <v>584</v>
      </c>
      <c r="C16" s="122" t="s">
        <v>729</v>
      </c>
      <c r="D16" s="122" t="s">
        <v>595</v>
      </c>
      <c r="E16" s="289" t="s">
        <v>730</v>
      </c>
      <c r="F16" s="122" t="s">
        <v>640</v>
      </c>
      <c r="G16" s="122" t="s">
        <v>672</v>
      </c>
      <c r="H16" s="123">
        <v>10</v>
      </c>
      <c r="I16" s="123">
        <v>10</v>
      </c>
      <c r="J16" s="123" t="s">
        <v>571</v>
      </c>
      <c r="K16" s="114"/>
    </row>
    <row r="17" spans="1:11" s="113" customFormat="1" ht="54">
      <c r="A17" s="120"/>
      <c r="B17" s="121" t="s">
        <v>588</v>
      </c>
      <c r="C17" s="122" t="s">
        <v>729</v>
      </c>
      <c r="D17" s="122" t="s">
        <v>595</v>
      </c>
      <c r="E17" s="289" t="s">
        <v>730</v>
      </c>
      <c r="F17" s="122" t="s">
        <v>640</v>
      </c>
      <c r="G17" s="122" t="s">
        <v>672</v>
      </c>
      <c r="H17" s="123">
        <v>10</v>
      </c>
      <c r="I17" s="123">
        <v>10</v>
      </c>
      <c r="J17" s="123" t="s">
        <v>571</v>
      </c>
      <c r="K17" s="114"/>
    </row>
    <row r="18" spans="1:11" s="113" customFormat="1" ht="54">
      <c r="A18" s="120"/>
      <c r="B18" s="121" t="s">
        <v>589</v>
      </c>
      <c r="C18" s="122" t="s">
        <v>729</v>
      </c>
      <c r="D18" s="122" t="s">
        <v>595</v>
      </c>
      <c r="E18" s="289" t="s">
        <v>730</v>
      </c>
      <c r="F18" s="122" t="s">
        <v>640</v>
      </c>
      <c r="G18" s="122" t="s">
        <v>672</v>
      </c>
      <c r="H18" s="123">
        <v>10</v>
      </c>
      <c r="I18" s="123">
        <v>10</v>
      </c>
      <c r="J18" s="123" t="s">
        <v>571</v>
      </c>
      <c r="K18" s="114"/>
    </row>
    <row r="19" spans="1:11" s="113" customFormat="1" ht="54">
      <c r="A19" s="120"/>
      <c r="B19" s="120" t="s">
        <v>590</v>
      </c>
      <c r="C19" s="122" t="s">
        <v>729</v>
      </c>
      <c r="D19" s="122" t="s">
        <v>595</v>
      </c>
      <c r="E19" s="289" t="s">
        <v>730</v>
      </c>
      <c r="F19" s="122" t="s">
        <v>640</v>
      </c>
      <c r="G19" s="122" t="s">
        <v>672</v>
      </c>
      <c r="H19" s="123">
        <v>10</v>
      </c>
      <c r="I19" s="123">
        <v>10</v>
      </c>
      <c r="J19" s="123" t="s">
        <v>571</v>
      </c>
      <c r="K19" s="114"/>
    </row>
    <row r="20" spans="1:11" s="113" customFormat="1" ht="24">
      <c r="A20" s="120" t="s">
        <v>591</v>
      </c>
      <c r="B20" s="120" t="s">
        <v>592</v>
      </c>
      <c r="C20" s="122" t="s">
        <v>673</v>
      </c>
      <c r="D20" s="122" t="s">
        <v>586</v>
      </c>
      <c r="E20" s="289" t="s">
        <v>731</v>
      </c>
      <c r="F20" s="122" t="s">
        <v>643</v>
      </c>
      <c r="G20" s="122" t="s">
        <v>646</v>
      </c>
      <c r="H20" s="122" t="s">
        <v>76</v>
      </c>
      <c r="I20" s="122" t="s">
        <v>46</v>
      </c>
      <c r="J20" s="123" t="s">
        <v>571</v>
      </c>
      <c r="K20" s="114"/>
    </row>
    <row r="21" spans="1:11" s="113" customFormat="1" ht="24">
      <c r="A21" s="124" t="s">
        <v>605</v>
      </c>
      <c r="B21" s="125" t="s">
        <v>606</v>
      </c>
      <c r="C21" s="122" t="s">
        <v>674</v>
      </c>
      <c r="D21" s="122" t="s">
        <v>586</v>
      </c>
      <c r="E21" s="289" t="s">
        <v>732</v>
      </c>
      <c r="F21" s="122" t="s">
        <v>587</v>
      </c>
      <c r="G21" s="115" t="s">
        <v>675</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K31"/>
  <sheetViews>
    <sheetView zoomScaleSheetLayoutView="100" workbookViewId="0" topLeftCell="A1">
      <selection activeCell="N12" sqref="N12"/>
    </sheetView>
  </sheetViews>
  <sheetFormatPr defaultColWidth="10.28125" defaultRowHeight="12.75"/>
  <cols>
    <col min="1" max="1" width="10.28125" style="113" customWidth="1"/>
    <col min="2" max="2" width="14.421875" style="113" customWidth="1"/>
    <col min="3" max="3" width="20.8515625" style="113" customWidth="1"/>
    <col min="4" max="4" width="10.28125" style="113" customWidth="1"/>
    <col min="5" max="5" width="11.7109375" style="113" customWidth="1"/>
    <col min="6" max="6" width="10.28125" style="113" customWidth="1"/>
    <col min="7" max="7" width="8.8515625" style="113" customWidth="1"/>
    <col min="8" max="9" width="10.28125" style="113" customWidth="1"/>
    <col min="10" max="10" width="12.0039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733</v>
      </c>
      <c r="K3" s="136"/>
    </row>
    <row r="4" spans="1:11" s="113" customFormat="1" ht="22.5" customHeight="1">
      <c r="A4" s="99" t="s">
        <v>617</v>
      </c>
      <c r="B4" s="99"/>
      <c r="C4" s="115" t="s">
        <v>734</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243.31</v>
      </c>
      <c r="F7" s="101">
        <v>243.31</v>
      </c>
      <c r="G7" s="99">
        <v>20</v>
      </c>
      <c r="H7" s="102">
        <v>1</v>
      </c>
      <c r="I7" s="103">
        <v>20</v>
      </c>
      <c r="J7" s="103"/>
      <c r="K7" s="114"/>
    </row>
    <row r="8" spans="1:11" s="113" customFormat="1" ht="24">
      <c r="A8" s="99"/>
      <c r="B8" s="99"/>
      <c r="C8" s="100" t="s">
        <v>628</v>
      </c>
      <c r="D8" s="101"/>
      <c r="E8" s="101">
        <v>243.31</v>
      </c>
      <c r="F8" s="101">
        <v>243.31</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735</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30.75" customHeight="1">
      <c r="A16" s="120" t="s">
        <v>583</v>
      </c>
      <c r="B16" s="121" t="s">
        <v>584</v>
      </c>
      <c r="C16" s="122" t="s">
        <v>735</v>
      </c>
      <c r="D16" s="122" t="s">
        <v>586</v>
      </c>
      <c r="E16" s="122" t="s">
        <v>736</v>
      </c>
      <c r="F16" s="122" t="s">
        <v>640</v>
      </c>
      <c r="G16" s="122" t="s">
        <v>736</v>
      </c>
      <c r="H16" s="123">
        <v>10</v>
      </c>
      <c r="I16" s="123">
        <v>10</v>
      </c>
      <c r="J16" s="123" t="s">
        <v>571</v>
      </c>
      <c r="K16" s="114"/>
    </row>
    <row r="17" spans="1:11" s="113" customFormat="1" ht="40.5">
      <c r="A17" s="120"/>
      <c r="B17" s="121" t="s">
        <v>588</v>
      </c>
      <c r="C17" s="122" t="s">
        <v>735</v>
      </c>
      <c r="D17" s="122" t="s">
        <v>586</v>
      </c>
      <c r="E17" s="122" t="s">
        <v>736</v>
      </c>
      <c r="F17" s="122" t="s">
        <v>640</v>
      </c>
      <c r="G17" s="122" t="s">
        <v>736</v>
      </c>
      <c r="H17" s="123">
        <v>10</v>
      </c>
      <c r="I17" s="123">
        <v>10</v>
      </c>
      <c r="J17" s="123" t="s">
        <v>571</v>
      </c>
      <c r="K17" s="114"/>
    </row>
    <row r="18" spans="1:11" s="113" customFormat="1" ht="40.5">
      <c r="A18" s="120"/>
      <c r="B18" s="121" t="s">
        <v>589</v>
      </c>
      <c r="C18" s="122" t="s">
        <v>735</v>
      </c>
      <c r="D18" s="122" t="s">
        <v>586</v>
      </c>
      <c r="E18" s="122" t="s">
        <v>736</v>
      </c>
      <c r="F18" s="122" t="s">
        <v>640</v>
      </c>
      <c r="G18" s="122" t="s">
        <v>736</v>
      </c>
      <c r="H18" s="123">
        <v>10</v>
      </c>
      <c r="I18" s="123">
        <v>10</v>
      </c>
      <c r="J18" s="123" t="s">
        <v>571</v>
      </c>
      <c r="K18" s="114"/>
    </row>
    <row r="19" spans="1:11" s="113" customFormat="1" ht="40.5">
      <c r="A19" s="120"/>
      <c r="B19" s="120" t="s">
        <v>590</v>
      </c>
      <c r="C19" s="122" t="s">
        <v>735</v>
      </c>
      <c r="D19" s="122" t="s">
        <v>586</v>
      </c>
      <c r="E19" s="122" t="s">
        <v>736</v>
      </c>
      <c r="F19" s="122" t="s">
        <v>640</v>
      </c>
      <c r="G19" s="122" t="s">
        <v>736</v>
      </c>
      <c r="H19" s="123">
        <v>10</v>
      </c>
      <c r="I19" s="123">
        <v>10</v>
      </c>
      <c r="J19" s="123" t="s">
        <v>571</v>
      </c>
      <c r="K19" s="114"/>
    </row>
    <row r="20" spans="1:11" s="113" customFormat="1" ht="24">
      <c r="A20" s="120" t="s">
        <v>591</v>
      </c>
      <c r="B20" s="120" t="s">
        <v>592</v>
      </c>
      <c r="C20" s="122" t="s">
        <v>673</v>
      </c>
      <c r="D20" s="122" t="s">
        <v>586</v>
      </c>
      <c r="E20" s="289" t="s">
        <v>731</v>
      </c>
      <c r="F20" s="122" t="s">
        <v>643</v>
      </c>
      <c r="G20" s="122" t="s">
        <v>646</v>
      </c>
      <c r="H20" s="122" t="s">
        <v>76</v>
      </c>
      <c r="I20" s="122" t="s">
        <v>46</v>
      </c>
      <c r="J20" s="123" t="s">
        <v>571</v>
      </c>
      <c r="K20" s="114"/>
    </row>
    <row r="21" spans="1:11" s="113" customFormat="1" ht="24">
      <c r="A21" s="124" t="s">
        <v>605</v>
      </c>
      <c r="B21" s="125" t="s">
        <v>606</v>
      </c>
      <c r="C21" s="122" t="s">
        <v>674</v>
      </c>
      <c r="D21" s="122" t="s">
        <v>586</v>
      </c>
      <c r="E21" s="289" t="s">
        <v>732</v>
      </c>
      <c r="F21" s="122" t="s">
        <v>587</v>
      </c>
      <c r="G21" s="289" t="s">
        <v>732</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3"/>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61"/>
      <c r="B1" s="245"/>
      <c r="C1" s="245"/>
      <c r="D1" s="245"/>
      <c r="E1" s="246" t="s">
        <v>188</v>
      </c>
      <c r="F1" s="245"/>
      <c r="G1" s="245"/>
      <c r="H1" s="245"/>
      <c r="I1" s="245"/>
      <c r="J1" s="245"/>
    </row>
    <row r="2" spans="1:10" ht="409.5" customHeight="1" hidden="1">
      <c r="A2" s="262"/>
      <c r="B2" s="248"/>
      <c r="C2" s="248"/>
      <c r="D2" s="248"/>
      <c r="E2" s="248"/>
      <c r="F2" s="248"/>
      <c r="G2" s="248"/>
      <c r="H2" s="248"/>
      <c r="I2" s="248"/>
      <c r="J2" s="248"/>
    </row>
    <row r="3" spans="1:10" ht="409.5" customHeight="1" hidden="1">
      <c r="A3" s="262"/>
      <c r="B3" s="248"/>
      <c r="C3" s="248"/>
      <c r="D3" s="248"/>
      <c r="E3" s="248"/>
      <c r="F3" s="248"/>
      <c r="G3" s="248"/>
      <c r="H3" s="248"/>
      <c r="I3" s="248"/>
      <c r="J3" s="248"/>
    </row>
    <row r="4" spans="1:10" ht="409.5" customHeight="1" hidden="1">
      <c r="A4" s="262"/>
      <c r="B4" s="248"/>
      <c r="C4" s="248"/>
      <c r="D4" s="248"/>
      <c r="E4" s="248"/>
      <c r="F4" s="248"/>
      <c r="G4" s="248"/>
      <c r="H4" s="248"/>
      <c r="I4" s="248"/>
      <c r="J4" s="248"/>
    </row>
    <row r="5" spans="1:10" ht="15" customHeight="1">
      <c r="A5" s="247"/>
      <c r="B5" s="248"/>
      <c r="C5" s="248"/>
      <c r="D5" s="248"/>
      <c r="E5" s="248"/>
      <c r="F5" s="248"/>
      <c r="G5" s="248"/>
      <c r="H5" s="248"/>
      <c r="I5" s="248"/>
      <c r="J5" s="274" t="s">
        <v>189</v>
      </c>
    </row>
    <row r="6" spans="1:10" ht="15" customHeight="1">
      <c r="A6" s="263" t="s">
        <v>2</v>
      </c>
      <c r="B6" s="251"/>
      <c r="C6" s="251"/>
      <c r="D6" s="251"/>
      <c r="E6" s="264"/>
      <c r="F6" s="251"/>
      <c r="G6" s="251"/>
      <c r="H6" s="251"/>
      <c r="I6" s="251"/>
      <c r="J6" s="275" t="s">
        <v>3</v>
      </c>
    </row>
    <row r="7" spans="1:10" ht="19.5" customHeight="1">
      <c r="A7" s="287" t="s">
        <v>6</v>
      </c>
      <c r="B7" s="288" t="s">
        <v>6</v>
      </c>
      <c r="C7" s="288" t="s">
        <v>6</v>
      </c>
      <c r="D7" s="288" t="s">
        <v>6</v>
      </c>
      <c r="E7" s="267" t="s">
        <v>99</v>
      </c>
      <c r="F7" s="267" t="s">
        <v>190</v>
      </c>
      <c r="G7" s="267" t="s">
        <v>191</v>
      </c>
      <c r="H7" s="267" t="s">
        <v>192</v>
      </c>
      <c r="I7" s="267" t="s">
        <v>193</v>
      </c>
      <c r="J7" s="267" t="s">
        <v>194</v>
      </c>
    </row>
    <row r="8" spans="1:10" ht="19.5" customHeight="1">
      <c r="A8" s="268" t="s">
        <v>121</v>
      </c>
      <c r="B8" s="267" t="s">
        <v>121</v>
      </c>
      <c r="C8" s="267" t="s">
        <v>121</v>
      </c>
      <c r="D8" s="256" t="s">
        <v>122</v>
      </c>
      <c r="E8" s="267" t="s">
        <v>99</v>
      </c>
      <c r="F8" s="267" t="s">
        <v>190</v>
      </c>
      <c r="G8" s="267" t="s">
        <v>191</v>
      </c>
      <c r="H8" s="267" t="s">
        <v>192</v>
      </c>
      <c r="I8" s="267" t="s">
        <v>193</v>
      </c>
      <c r="J8" s="267" t="s">
        <v>194</v>
      </c>
    </row>
    <row r="9" spans="1:10" ht="19.5" customHeight="1">
      <c r="A9" s="268" t="s">
        <v>121</v>
      </c>
      <c r="B9" s="267" t="s">
        <v>121</v>
      </c>
      <c r="C9" s="267" t="s">
        <v>121</v>
      </c>
      <c r="D9" s="256" t="s">
        <v>122</v>
      </c>
      <c r="E9" s="267" t="s">
        <v>99</v>
      </c>
      <c r="F9" s="267" t="s">
        <v>190</v>
      </c>
      <c r="G9" s="267" t="s">
        <v>191</v>
      </c>
      <c r="H9" s="267" t="s">
        <v>192</v>
      </c>
      <c r="I9" s="267" t="s">
        <v>193</v>
      </c>
      <c r="J9" s="267" t="s">
        <v>194</v>
      </c>
    </row>
    <row r="10" spans="1:10" ht="19.5" customHeight="1">
      <c r="A10" s="268" t="s">
        <v>121</v>
      </c>
      <c r="B10" s="267" t="s">
        <v>121</v>
      </c>
      <c r="C10" s="267" t="s">
        <v>121</v>
      </c>
      <c r="D10" s="256" t="s">
        <v>122</v>
      </c>
      <c r="E10" s="267" t="s">
        <v>99</v>
      </c>
      <c r="F10" s="267" t="s">
        <v>190</v>
      </c>
      <c r="G10" s="267" t="s">
        <v>191</v>
      </c>
      <c r="H10" s="267" t="s">
        <v>192</v>
      </c>
      <c r="I10" s="267" t="s">
        <v>193</v>
      </c>
      <c r="J10" s="267" t="s">
        <v>194</v>
      </c>
    </row>
    <row r="11" spans="1:10" ht="19.5" customHeight="1">
      <c r="A11" s="284" t="s">
        <v>125</v>
      </c>
      <c r="B11" s="256" t="s">
        <v>126</v>
      </c>
      <c r="C11" s="256" t="s">
        <v>127</v>
      </c>
      <c r="D11" s="288" t="s">
        <v>10</v>
      </c>
      <c r="E11" s="267" t="s">
        <v>11</v>
      </c>
      <c r="F11" s="267" t="s">
        <v>12</v>
      </c>
      <c r="G11" s="267" t="s">
        <v>20</v>
      </c>
      <c r="H11" s="267" t="s">
        <v>24</v>
      </c>
      <c r="I11" s="267" t="s">
        <v>28</v>
      </c>
      <c r="J11" s="267" t="s">
        <v>32</v>
      </c>
    </row>
    <row r="12" spans="1:10" ht="19.5" customHeight="1">
      <c r="A12" s="284" t="s">
        <v>125</v>
      </c>
      <c r="B12" s="256" t="s">
        <v>126</v>
      </c>
      <c r="C12" s="256" t="s">
        <v>127</v>
      </c>
      <c r="D12" s="256" t="s">
        <v>128</v>
      </c>
      <c r="E12" s="269">
        <v>99828587.73</v>
      </c>
      <c r="F12" s="269">
        <v>12399351.86</v>
      </c>
      <c r="G12" s="269">
        <v>87429235.87</v>
      </c>
      <c r="H12" s="269"/>
      <c r="I12" s="269"/>
      <c r="J12" s="269"/>
    </row>
    <row r="13" spans="1:10" ht="19.5" customHeight="1">
      <c r="A13" s="257" t="s">
        <v>129</v>
      </c>
      <c r="B13" s="270" t="s">
        <v>129</v>
      </c>
      <c r="C13" s="270" t="s">
        <v>129</v>
      </c>
      <c r="D13" s="270" t="s">
        <v>130</v>
      </c>
      <c r="E13" s="269">
        <v>1175573.1</v>
      </c>
      <c r="F13" s="269">
        <v>1175573.1</v>
      </c>
      <c r="G13" s="269"/>
      <c r="H13" s="269"/>
      <c r="I13" s="269"/>
      <c r="J13" s="269"/>
    </row>
    <row r="14" spans="1:10" ht="19.5" customHeight="1">
      <c r="A14" s="257" t="s">
        <v>131</v>
      </c>
      <c r="B14" s="270" t="s">
        <v>131</v>
      </c>
      <c r="C14" s="270" t="s">
        <v>131</v>
      </c>
      <c r="D14" s="270" t="s">
        <v>132</v>
      </c>
      <c r="E14" s="269">
        <v>1175573.1</v>
      </c>
      <c r="F14" s="269">
        <v>1175573.1</v>
      </c>
      <c r="G14" s="269"/>
      <c r="H14" s="269"/>
      <c r="I14" s="269"/>
      <c r="J14" s="269"/>
    </row>
    <row r="15" spans="1:10" ht="19.5" customHeight="1">
      <c r="A15" s="257" t="s">
        <v>133</v>
      </c>
      <c r="B15" s="270" t="s">
        <v>133</v>
      </c>
      <c r="C15" s="270" t="s">
        <v>133</v>
      </c>
      <c r="D15" s="270" t="s">
        <v>134</v>
      </c>
      <c r="E15" s="269">
        <v>6800</v>
      </c>
      <c r="F15" s="269">
        <v>6800</v>
      </c>
      <c r="G15" s="269"/>
      <c r="H15" s="269"/>
      <c r="I15" s="269"/>
      <c r="J15" s="269"/>
    </row>
    <row r="16" spans="1:10" ht="19.5" customHeight="1">
      <c r="A16" s="257" t="s">
        <v>135</v>
      </c>
      <c r="B16" s="270" t="s">
        <v>135</v>
      </c>
      <c r="C16" s="270" t="s">
        <v>135</v>
      </c>
      <c r="D16" s="270" t="s">
        <v>136</v>
      </c>
      <c r="E16" s="269">
        <v>300</v>
      </c>
      <c r="F16" s="269">
        <v>300</v>
      </c>
      <c r="G16" s="269"/>
      <c r="H16" s="269"/>
      <c r="I16" s="269"/>
      <c r="J16" s="269"/>
    </row>
    <row r="17" spans="1:10" ht="19.5" customHeight="1">
      <c r="A17" s="257" t="s">
        <v>137</v>
      </c>
      <c r="B17" s="270" t="s">
        <v>137</v>
      </c>
      <c r="C17" s="270" t="s">
        <v>137</v>
      </c>
      <c r="D17" s="270" t="s">
        <v>138</v>
      </c>
      <c r="E17" s="269">
        <v>902944.96</v>
      </c>
      <c r="F17" s="269">
        <v>902944.96</v>
      </c>
      <c r="G17" s="269"/>
      <c r="H17" s="269"/>
      <c r="I17" s="269"/>
      <c r="J17" s="269"/>
    </row>
    <row r="18" spans="1:10" ht="19.5" customHeight="1">
      <c r="A18" s="257" t="s">
        <v>139</v>
      </c>
      <c r="B18" s="270" t="s">
        <v>139</v>
      </c>
      <c r="C18" s="270" t="s">
        <v>139</v>
      </c>
      <c r="D18" s="270" t="s">
        <v>140</v>
      </c>
      <c r="E18" s="269">
        <v>265528.14</v>
      </c>
      <c r="F18" s="269">
        <v>265528.14</v>
      </c>
      <c r="G18" s="269"/>
      <c r="H18" s="269"/>
      <c r="I18" s="269"/>
      <c r="J18" s="269"/>
    </row>
    <row r="19" spans="1:10" ht="19.5" customHeight="1">
      <c r="A19" s="257" t="s">
        <v>141</v>
      </c>
      <c r="B19" s="270" t="s">
        <v>141</v>
      </c>
      <c r="C19" s="270" t="s">
        <v>141</v>
      </c>
      <c r="D19" s="270" t="s">
        <v>142</v>
      </c>
      <c r="E19" s="269">
        <v>877192.13</v>
      </c>
      <c r="F19" s="269">
        <v>877192.13</v>
      </c>
      <c r="G19" s="269"/>
      <c r="H19" s="269"/>
      <c r="I19" s="269"/>
      <c r="J19" s="269"/>
    </row>
    <row r="20" spans="1:10" ht="19.5" customHeight="1">
      <c r="A20" s="257" t="s">
        <v>143</v>
      </c>
      <c r="B20" s="270" t="s">
        <v>143</v>
      </c>
      <c r="C20" s="270" t="s">
        <v>143</v>
      </c>
      <c r="D20" s="270" t="s">
        <v>144</v>
      </c>
      <c r="E20" s="269">
        <v>877192.13</v>
      </c>
      <c r="F20" s="269">
        <v>877192.13</v>
      </c>
      <c r="G20" s="269"/>
      <c r="H20" s="269"/>
      <c r="I20" s="269"/>
      <c r="J20" s="269"/>
    </row>
    <row r="21" spans="1:10" ht="19.5" customHeight="1">
      <c r="A21" s="257" t="s">
        <v>145</v>
      </c>
      <c r="B21" s="270" t="s">
        <v>145</v>
      </c>
      <c r="C21" s="270" t="s">
        <v>145</v>
      </c>
      <c r="D21" s="270" t="s">
        <v>146</v>
      </c>
      <c r="E21" s="269">
        <v>300502.83</v>
      </c>
      <c r="F21" s="269">
        <v>300502.83</v>
      </c>
      <c r="G21" s="269"/>
      <c r="H21" s="269"/>
      <c r="I21" s="269"/>
      <c r="J21" s="269"/>
    </row>
    <row r="22" spans="1:10" ht="19.5" customHeight="1">
      <c r="A22" s="257" t="s">
        <v>147</v>
      </c>
      <c r="B22" s="270" t="s">
        <v>147</v>
      </c>
      <c r="C22" s="270" t="s">
        <v>147</v>
      </c>
      <c r="D22" s="270" t="s">
        <v>148</v>
      </c>
      <c r="E22" s="269">
        <v>242327.15</v>
      </c>
      <c r="F22" s="269">
        <v>242327.15</v>
      </c>
      <c r="G22" s="269"/>
      <c r="H22" s="269"/>
      <c r="I22" s="269"/>
      <c r="J22" s="269"/>
    </row>
    <row r="23" spans="1:10" ht="19.5" customHeight="1">
      <c r="A23" s="257" t="s">
        <v>149</v>
      </c>
      <c r="B23" s="270" t="s">
        <v>149</v>
      </c>
      <c r="C23" s="270" t="s">
        <v>149</v>
      </c>
      <c r="D23" s="270" t="s">
        <v>150</v>
      </c>
      <c r="E23" s="269">
        <v>334362.15</v>
      </c>
      <c r="F23" s="269">
        <v>334362.15</v>
      </c>
      <c r="G23" s="269"/>
      <c r="H23" s="269"/>
      <c r="I23" s="269"/>
      <c r="J23" s="269"/>
    </row>
    <row r="24" spans="1:10" ht="19.5" customHeight="1">
      <c r="A24" s="257" t="s">
        <v>151</v>
      </c>
      <c r="B24" s="270" t="s">
        <v>151</v>
      </c>
      <c r="C24" s="270" t="s">
        <v>151</v>
      </c>
      <c r="D24" s="270" t="s">
        <v>152</v>
      </c>
      <c r="E24" s="269">
        <v>22007449.87</v>
      </c>
      <c r="F24" s="269"/>
      <c r="G24" s="269">
        <v>22007449.87</v>
      </c>
      <c r="H24" s="269"/>
      <c r="I24" s="269"/>
      <c r="J24" s="269"/>
    </row>
    <row r="25" spans="1:10" ht="19.5" customHeight="1">
      <c r="A25" s="257" t="s">
        <v>153</v>
      </c>
      <c r="B25" s="270" t="s">
        <v>153</v>
      </c>
      <c r="C25" s="270" t="s">
        <v>153</v>
      </c>
      <c r="D25" s="270" t="s">
        <v>154</v>
      </c>
      <c r="E25" s="269">
        <v>22007449.87</v>
      </c>
      <c r="F25" s="269"/>
      <c r="G25" s="269">
        <v>22007449.87</v>
      </c>
      <c r="H25" s="269"/>
      <c r="I25" s="269"/>
      <c r="J25" s="269"/>
    </row>
    <row r="26" spans="1:10" ht="19.5" customHeight="1">
      <c r="A26" s="257" t="s">
        <v>155</v>
      </c>
      <c r="B26" s="270" t="s">
        <v>155</v>
      </c>
      <c r="C26" s="270" t="s">
        <v>155</v>
      </c>
      <c r="D26" s="270" t="s">
        <v>156</v>
      </c>
      <c r="E26" s="269">
        <v>17621373.47</v>
      </c>
      <c r="F26" s="269"/>
      <c r="G26" s="269">
        <v>17621373.47</v>
      </c>
      <c r="H26" s="269"/>
      <c r="I26" s="269"/>
      <c r="J26" s="269"/>
    </row>
    <row r="27" spans="1:10" ht="19.5" customHeight="1">
      <c r="A27" s="257" t="s">
        <v>157</v>
      </c>
      <c r="B27" s="270" t="s">
        <v>157</v>
      </c>
      <c r="C27" s="270" t="s">
        <v>157</v>
      </c>
      <c r="D27" s="270" t="s">
        <v>158</v>
      </c>
      <c r="E27" s="269">
        <v>1657226</v>
      </c>
      <c r="F27" s="269"/>
      <c r="G27" s="269">
        <v>1657226</v>
      </c>
      <c r="H27" s="269"/>
      <c r="I27" s="269"/>
      <c r="J27" s="269"/>
    </row>
    <row r="28" spans="1:10" ht="19.5" customHeight="1">
      <c r="A28" s="257" t="s">
        <v>159</v>
      </c>
      <c r="B28" s="270" t="s">
        <v>159</v>
      </c>
      <c r="C28" s="270" t="s">
        <v>159</v>
      </c>
      <c r="D28" s="270" t="s">
        <v>160</v>
      </c>
      <c r="E28" s="269">
        <v>2728850.4</v>
      </c>
      <c r="F28" s="269"/>
      <c r="G28" s="269">
        <v>2728850.4</v>
      </c>
      <c r="H28" s="269"/>
      <c r="I28" s="269"/>
      <c r="J28" s="269"/>
    </row>
    <row r="29" spans="1:10" ht="19.5" customHeight="1">
      <c r="A29" s="257" t="s">
        <v>161</v>
      </c>
      <c r="B29" s="270" t="s">
        <v>161</v>
      </c>
      <c r="C29" s="270" t="s">
        <v>161</v>
      </c>
      <c r="D29" s="270" t="s">
        <v>162</v>
      </c>
      <c r="E29" s="269">
        <v>73178699.87</v>
      </c>
      <c r="F29" s="269">
        <v>9498733.87</v>
      </c>
      <c r="G29" s="269">
        <v>63679966</v>
      </c>
      <c r="H29" s="269"/>
      <c r="I29" s="269"/>
      <c r="J29" s="269"/>
    </row>
    <row r="30" spans="1:10" ht="19.5" customHeight="1">
      <c r="A30" s="257" t="s">
        <v>163</v>
      </c>
      <c r="B30" s="270" t="s">
        <v>163</v>
      </c>
      <c r="C30" s="270" t="s">
        <v>163</v>
      </c>
      <c r="D30" s="270" t="s">
        <v>164</v>
      </c>
      <c r="E30" s="269">
        <v>73178699.87</v>
      </c>
      <c r="F30" s="269">
        <v>9498733.87</v>
      </c>
      <c r="G30" s="269">
        <v>63679966</v>
      </c>
      <c r="H30" s="269"/>
      <c r="I30" s="269"/>
      <c r="J30" s="269"/>
    </row>
    <row r="31" spans="1:10" ht="19.5" customHeight="1">
      <c r="A31" s="257" t="s">
        <v>165</v>
      </c>
      <c r="B31" s="270" t="s">
        <v>165</v>
      </c>
      <c r="C31" s="270" t="s">
        <v>165</v>
      </c>
      <c r="D31" s="270" t="s">
        <v>166</v>
      </c>
      <c r="E31" s="269">
        <v>5797036.51</v>
      </c>
      <c r="F31" s="269">
        <v>5797036.51</v>
      </c>
      <c r="G31" s="269"/>
      <c r="H31" s="269"/>
      <c r="I31" s="269"/>
      <c r="J31" s="269"/>
    </row>
    <row r="32" spans="1:10" ht="19.5" customHeight="1">
      <c r="A32" s="257" t="s">
        <v>167</v>
      </c>
      <c r="B32" s="270" t="s">
        <v>167</v>
      </c>
      <c r="C32" s="270" t="s">
        <v>167</v>
      </c>
      <c r="D32" s="270" t="s">
        <v>168</v>
      </c>
      <c r="E32" s="269">
        <v>2374622</v>
      </c>
      <c r="F32" s="269"/>
      <c r="G32" s="269">
        <v>2374622</v>
      </c>
      <c r="H32" s="269"/>
      <c r="I32" s="269"/>
      <c r="J32" s="269"/>
    </row>
    <row r="33" spans="1:10" ht="19.5" customHeight="1">
      <c r="A33" s="257" t="s">
        <v>169</v>
      </c>
      <c r="B33" s="270" t="s">
        <v>169</v>
      </c>
      <c r="C33" s="270" t="s">
        <v>169</v>
      </c>
      <c r="D33" s="270" t="s">
        <v>170</v>
      </c>
      <c r="E33" s="269">
        <v>3701697.36</v>
      </c>
      <c r="F33" s="269">
        <v>3701697.36</v>
      </c>
      <c r="G33" s="269"/>
      <c r="H33" s="269"/>
      <c r="I33" s="269"/>
      <c r="J33" s="269"/>
    </row>
    <row r="34" spans="1:10" ht="19.5" customHeight="1">
      <c r="A34" s="257" t="s">
        <v>171</v>
      </c>
      <c r="B34" s="270" t="s">
        <v>171</v>
      </c>
      <c r="C34" s="270" t="s">
        <v>171</v>
      </c>
      <c r="D34" s="270" t="s">
        <v>172</v>
      </c>
      <c r="E34" s="269">
        <v>61305344</v>
      </c>
      <c r="F34" s="269"/>
      <c r="G34" s="269">
        <v>61305344</v>
      </c>
      <c r="H34" s="269"/>
      <c r="I34" s="269"/>
      <c r="J34" s="269"/>
    </row>
    <row r="35" spans="1:10" ht="19.5" customHeight="1">
      <c r="A35" s="257" t="s">
        <v>173</v>
      </c>
      <c r="B35" s="270" t="s">
        <v>173</v>
      </c>
      <c r="C35" s="270" t="s">
        <v>173</v>
      </c>
      <c r="D35" s="270" t="s">
        <v>174</v>
      </c>
      <c r="E35" s="269">
        <v>874572.76</v>
      </c>
      <c r="F35" s="269">
        <v>847852.76</v>
      </c>
      <c r="G35" s="269">
        <v>26720</v>
      </c>
      <c r="H35" s="269"/>
      <c r="I35" s="269"/>
      <c r="J35" s="269"/>
    </row>
    <row r="36" spans="1:10" ht="19.5" customHeight="1">
      <c r="A36" s="257" t="s">
        <v>175</v>
      </c>
      <c r="B36" s="270" t="s">
        <v>175</v>
      </c>
      <c r="C36" s="270" t="s">
        <v>175</v>
      </c>
      <c r="D36" s="270" t="s">
        <v>176</v>
      </c>
      <c r="E36" s="269">
        <v>874572.76</v>
      </c>
      <c r="F36" s="269">
        <v>847852.76</v>
      </c>
      <c r="G36" s="269">
        <v>26720</v>
      </c>
      <c r="H36" s="269"/>
      <c r="I36" s="269"/>
      <c r="J36" s="269"/>
    </row>
    <row r="37" spans="1:10" ht="19.5" customHeight="1">
      <c r="A37" s="257" t="s">
        <v>177</v>
      </c>
      <c r="B37" s="270" t="s">
        <v>177</v>
      </c>
      <c r="C37" s="270" t="s">
        <v>177</v>
      </c>
      <c r="D37" s="270" t="s">
        <v>178</v>
      </c>
      <c r="E37" s="269">
        <v>847852.76</v>
      </c>
      <c r="F37" s="269">
        <v>847852.76</v>
      </c>
      <c r="G37" s="269"/>
      <c r="H37" s="269"/>
      <c r="I37" s="269"/>
      <c r="J37" s="269"/>
    </row>
    <row r="38" spans="1:10" ht="19.5" customHeight="1">
      <c r="A38" s="257" t="s">
        <v>179</v>
      </c>
      <c r="B38" s="270" t="s">
        <v>179</v>
      </c>
      <c r="C38" s="270" t="s">
        <v>179</v>
      </c>
      <c r="D38" s="270" t="s">
        <v>180</v>
      </c>
      <c r="E38" s="269">
        <v>26720</v>
      </c>
      <c r="F38" s="269"/>
      <c r="G38" s="269">
        <v>26720</v>
      </c>
      <c r="H38" s="269"/>
      <c r="I38" s="269"/>
      <c r="J38" s="269"/>
    </row>
    <row r="39" spans="1:10" ht="19.5" customHeight="1">
      <c r="A39" s="257" t="s">
        <v>181</v>
      </c>
      <c r="B39" s="270" t="s">
        <v>181</v>
      </c>
      <c r="C39" s="270" t="s">
        <v>181</v>
      </c>
      <c r="D39" s="270" t="s">
        <v>182</v>
      </c>
      <c r="E39" s="269">
        <v>1715100</v>
      </c>
      <c r="F39" s="269"/>
      <c r="G39" s="269">
        <v>1715100</v>
      </c>
      <c r="H39" s="269"/>
      <c r="I39" s="269"/>
      <c r="J39" s="269"/>
    </row>
    <row r="40" spans="1:10" ht="19.5" customHeight="1">
      <c r="A40" s="257" t="s">
        <v>183</v>
      </c>
      <c r="B40" s="270" t="s">
        <v>183</v>
      </c>
      <c r="C40" s="270" t="s">
        <v>183</v>
      </c>
      <c r="D40" s="270" t="s">
        <v>184</v>
      </c>
      <c r="E40" s="269">
        <v>1715100</v>
      </c>
      <c r="F40" s="269"/>
      <c r="G40" s="269">
        <v>1715100</v>
      </c>
      <c r="H40" s="269"/>
      <c r="I40" s="269"/>
      <c r="J40" s="269"/>
    </row>
    <row r="41" spans="1:10" ht="19.5" customHeight="1">
      <c r="A41" s="257" t="s">
        <v>185</v>
      </c>
      <c r="B41" s="270" t="s">
        <v>185</v>
      </c>
      <c r="C41" s="270" t="s">
        <v>185</v>
      </c>
      <c r="D41" s="270" t="s">
        <v>186</v>
      </c>
      <c r="E41" s="269">
        <v>1715100</v>
      </c>
      <c r="F41" s="269"/>
      <c r="G41" s="269">
        <v>1715100</v>
      </c>
      <c r="H41" s="269"/>
      <c r="I41" s="269"/>
      <c r="J41" s="269"/>
    </row>
    <row r="42" spans="1:10" ht="19.5" customHeight="1">
      <c r="A42" s="257" t="s">
        <v>195</v>
      </c>
      <c r="B42" s="270" t="s">
        <v>195</v>
      </c>
      <c r="C42" s="270" t="s">
        <v>195</v>
      </c>
      <c r="D42" s="270" t="s">
        <v>195</v>
      </c>
      <c r="E42" s="270" t="s">
        <v>195</v>
      </c>
      <c r="F42" s="270" t="s">
        <v>195</v>
      </c>
      <c r="G42" s="270" t="s">
        <v>195</v>
      </c>
      <c r="H42" s="270" t="s">
        <v>195</v>
      </c>
      <c r="I42" s="270" t="s">
        <v>195</v>
      </c>
      <c r="J42" s="270" t="s">
        <v>195</v>
      </c>
    </row>
    <row r="43" spans="1:10" ht="409.5" customHeight="1" hidden="1">
      <c r="A43" s="271"/>
      <c r="B43" s="272"/>
      <c r="C43" s="272"/>
      <c r="D43" s="272"/>
      <c r="E43" s="273"/>
      <c r="F43" s="272"/>
      <c r="G43" s="272"/>
      <c r="H43" s="272"/>
      <c r="I43" s="272"/>
      <c r="J43" s="272"/>
    </row>
  </sheetData>
  <sheetProtection/>
  <mergeCells count="43">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43:J43"/>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sheetPr>
    <pageSetUpPr fitToPage="1"/>
  </sheetPr>
  <dimension ref="A1:K31"/>
  <sheetViews>
    <sheetView zoomScaleSheetLayoutView="100" workbookViewId="0" topLeftCell="A1">
      <selection activeCell="N11" sqref="N11"/>
    </sheetView>
  </sheetViews>
  <sheetFormatPr defaultColWidth="10.28125" defaultRowHeight="12.75"/>
  <cols>
    <col min="1" max="1" width="10.28125" style="113" customWidth="1"/>
    <col min="2" max="2" width="14.421875" style="113" customWidth="1"/>
    <col min="3" max="3" width="20.8515625" style="113" customWidth="1"/>
    <col min="4" max="4" width="10.28125" style="113" customWidth="1"/>
    <col min="5" max="5" width="11.7109375" style="113" customWidth="1"/>
    <col min="6" max="6" width="10.28125" style="113" customWidth="1"/>
    <col min="7" max="7" width="8.8515625" style="113" customWidth="1"/>
    <col min="8" max="9" width="10.28125" style="113" customWidth="1"/>
    <col min="10" max="10" width="12.0039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737</v>
      </c>
      <c r="K3" s="136"/>
    </row>
    <row r="4" spans="1:11" s="113" customFormat="1" ht="22.5" customHeight="1">
      <c r="A4" s="99" t="s">
        <v>617</v>
      </c>
      <c r="B4" s="99"/>
      <c r="C4" s="115" t="s">
        <v>738</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60.35</v>
      </c>
      <c r="F7" s="101">
        <v>60.35</v>
      </c>
      <c r="G7" s="99">
        <v>20</v>
      </c>
      <c r="H7" s="102">
        <v>1</v>
      </c>
      <c r="I7" s="103">
        <v>20</v>
      </c>
      <c r="J7" s="103"/>
      <c r="K7" s="114"/>
    </row>
    <row r="8" spans="1:11" s="113" customFormat="1" ht="24">
      <c r="A8" s="99"/>
      <c r="B8" s="99"/>
      <c r="C8" s="100" t="s">
        <v>628</v>
      </c>
      <c r="D8" s="101"/>
      <c r="E8" s="101">
        <v>60.35</v>
      </c>
      <c r="F8" s="101">
        <v>60.35</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739</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30.75" customHeight="1">
      <c r="A16" s="120" t="s">
        <v>583</v>
      </c>
      <c r="B16" s="121" t="s">
        <v>584</v>
      </c>
      <c r="C16" s="122">
        <v>610000</v>
      </c>
      <c r="D16" s="122" t="s">
        <v>586</v>
      </c>
      <c r="E16" s="289" t="s">
        <v>740</v>
      </c>
      <c r="F16" s="122" t="s">
        <v>640</v>
      </c>
      <c r="G16" s="289" t="s">
        <v>740</v>
      </c>
      <c r="H16" s="123">
        <v>10</v>
      </c>
      <c r="I16" s="123">
        <v>10</v>
      </c>
      <c r="J16" s="123" t="s">
        <v>571</v>
      </c>
      <c r="K16" s="114"/>
    </row>
    <row r="17" spans="1:11" s="113" customFormat="1" ht="14.25">
      <c r="A17" s="120"/>
      <c r="B17" s="121" t="s">
        <v>588</v>
      </c>
      <c r="C17" s="122">
        <v>610000</v>
      </c>
      <c r="D17" s="122" t="s">
        <v>586</v>
      </c>
      <c r="E17" s="289" t="s">
        <v>740</v>
      </c>
      <c r="F17" s="122" t="s">
        <v>640</v>
      </c>
      <c r="G17" s="289" t="s">
        <v>740</v>
      </c>
      <c r="H17" s="123">
        <v>10</v>
      </c>
      <c r="I17" s="123">
        <v>10</v>
      </c>
      <c r="J17" s="123" t="s">
        <v>571</v>
      </c>
      <c r="K17" s="114"/>
    </row>
    <row r="18" spans="1:11" s="113" customFormat="1" ht="14.25">
      <c r="A18" s="120"/>
      <c r="B18" s="121" t="s">
        <v>589</v>
      </c>
      <c r="C18" s="122">
        <v>610000</v>
      </c>
      <c r="D18" s="122" t="s">
        <v>586</v>
      </c>
      <c r="E18" s="289" t="s">
        <v>740</v>
      </c>
      <c r="F18" s="122" t="s">
        <v>640</v>
      </c>
      <c r="G18" s="289" t="s">
        <v>740</v>
      </c>
      <c r="H18" s="123">
        <v>10</v>
      </c>
      <c r="I18" s="123">
        <v>10</v>
      </c>
      <c r="J18" s="123" t="s">
        <v>571</v>
      </c>
      <c r="K18" s="114"/>
    </row>
    <row r="19" spans="1:11" s="113" customFormat="1" ht="14.25">
      <c r="A19" s="120"/>
      <c r="B19" s="120" t="s">
        <v>590</v>
      </c>
      <c r="C19" s="122">
        <v>610000</v>
      </c>
      <c r="D19" s="122" t="s">
        <v>586</v>
      </c>
      <c r="E19" s="289" t="s">
        <v>740</v>
      </c>
      <c r="F19" s="122" t="s">
        <v>640</v>
      </c>
      <c r="G19" s="289" t="s">
        <v>740</v>
      </c>
      <c r="H19" s="123">
        <v>10</v>
      </c>
      <c r="I19" s="123">
        <v>10</v>
      </c>
      <c r="J19" s="123" t="s">
        <v>571</v>
      </c>
      <c r="K19" s="114"/>
    </row>
    <row r="20" spans="1:11" s="113" customFormat="1" ht="24">
      <c r="A20" s="120" t="s">
        <v>591</v>
      </c>
      <c r="B20" s="120" t="s">
        <v>592</v>
      </c>
      <c r="C20" s="122" t="s">
        <v>741</v>
      </c>
      <c r="D20" s="122" t="s">
        <v>586</v>
      </c>
      <c r="E20" s="289" t="s">
        <v>46</v>
      </c>
      <c r="F20" s="122" t="s">
        <v>643</v>
      </c>
      <c r="G20" s="289" t="s">
        <v>46</v>
      </c>
      <c r="H20" s="122" t="s">
        <v>76</v>
      </c>
      <c r="I20" s="122" t="s">
        <v>46</v>
      </c>
      <c r="J20" s="123" t="s">
        <v>571</v>
      </c>
      <c r="K20" s="114"/>
    </row>
    <row r="21" spans="1:11" s="113" customFormat="1" ht="27">
      <c r="A21" s="124" t="s">
        <v>605</v>
      </c>
      <c r="B21" s="125" t="s">
        <v>606</v>
      </c>
      <c r="C21" s="122" t="s">
        <v>742</v>
      </c>
      <c r="D21" s="122" t="s">
        <v>586</v>
      </c>
      <c r="E21" s="289" t="s">
        <v>743</v>
      </c>
      <c r="F21" s="122" t="s">
        <v>587</v>
      </c>
      <c r="G21" s="115" t="s">
        <v>743</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fitToHeight="1" fitToWidth="1" orientation="landscape" paperSize="9" scale="80"/>
</worksheet>
</file>

<file path=xl/worksheets/sheet31.xml><?xml version="1.0" encoding="utf-8"?>
<worksheet xmlns="http://schemas.openxmlformats.org/spreadsheetml/2006/main" xmlns:r="http://schemas.openxmlformats.org/officeDocument/2006/relationships">
  <dimension ref="A1:K31"/>
  <sheetViews>
    <sheetView zoomScaleSheetLayoutView="100" workbookViewId="0" topLeftCell="A1">
      <selection activeCell="J3" sqref="J3"/>
    </sheetView>
  </sheetViews>
  <sheetFormatPr defaultColWidth="10.28125" defaultRowHeight="12.75"/>
  <cols>
    <col min="1" max="1" width="10.28125" style="113" customWidth="1"/>
    <col min="2" max="2" width="14.421875" style="113" customWidth="1"/>
    <col min="3" max="3" width="20.8515625" style="113" customWidth="1"/>
    <col min="4" max="4" width="10.28125" style="113" customWidth="1"/>
    <col min="5" max="5" width="11.7109375" style="113" customWidth="1"/>
    <col min="6" max="6" width="10.28125" style="113" customWidth="1"/>
    <col min="7" max="7" width="8.8515625" style="113" customWidth="1"/>
    <col min="8" max="9" width="10.28125" style="113" customWidth="1"/>
    <col min="10" max="10" width="12.00390625" style="113" customWidth="1"/>
    <col min="11" max="16384" width="10.28125" style="113" customWidth="1"/>
  </cols>
  <sheetData>
    <row r="1" spans="1:11" s="113" customFormat="1" ht="14.25">
      <c r="A1" s="114" t="s">
        <v>614</v>
      </c>
      <c r="B1" s="114"/>
      <c r="C1" s="114"/>
      <c r="D1" s="114"/>
      <c r="E1" s="114"/>
      <c r="F1" s="114"/>
      <c r="G1" s="114"/>
      <c r="H1" s="114"/>
      <c r="I1" s="114"/>
      <c r="J1" s="114"/>
      <c r="K1" s="114"/>
    </row>
    <row r="2" spans="1:11" s="113" customFormat="1" ht="22.5">
      <c r="A2" s="7" t="s">
        <v>615</v>
      </c>
      <c r="B2" s="7"/>
      <c r="C2" s="7"/>
      <c r="D2" s="7"/>
      <c r="E2" s="7"/>
      <c r="F2" s="7"/>
      <c r="G2" s="7"/>
      <c r="H2" s="7"/>
      <c r="I2" s="7"/>
      <c r="J2" s="7"/>
      <c r="K2" s="114"/>
    </row>
    <row r="3" spans="1:11" s="113" customFormat="1" ht="22.5">
      <c r="A3" s="7"/>
      <c r="B3" s="7"/>
      <c r="C3" s="7"/>
      <c r="D3" s="7"/>
      <c r="E3" s="7"/>
      <c r="F3" s="7"/>
      <c r="G3" s="7"/>
      <c r="H3" s="7"/>
      <c r="I3" s="7"/>
      <c r="J3" s="87" t="s">
        <v>744</v>
      </c>
      <c r="K3" s="136"/>
    </row>
    <row r="4" spans="1:11" s="113" customFormat="1" ht="22.5" customHeight="1">
      <c r="A4" s="99" t="s">
        <v>617</v>
      </c>
      <c r="B4" s="99"/>
      <c r="C4" s="115" t="s">
        <v>745</v>
      </c>
      <c r="D4" s="115"/>
      <c r="E4" s="115"/>
      <c r="F4" s="115"/>
      <c r="G4" s="115"/>
      <c r="H4" s="115"/>
      <c r="I4" s="115"/>
      <c r="J4" s="115"/>
      <c r="K4" s="114"/>
    </row>
    <row r="5" spans="1:11" s="113" customFormat="1" ht="30.75" customHeight="1">
      <c r="A5" s="99" t="s">
        <v>619</v>
      </c>
      <c r="B5" s="99"/>
      <c r="C5" s="116" t="s">
        <v>538</v>
      </c>
      <c r="D5" s="116"/>
      <c r="E5" s="116"/>
      <c r="F5" s="99" t="s">
        <v>620</v>
      </c>
      <c r="G5" s="115" t="s">
        <v>538</v>
      </c>
      <c r="H5" s="115"/>
      <c r="I5" s="115"/>
      <c r="J5" s="115"/>
      <c r="K5" s="114"/>
    </row>
    <row r="6" spans="1:11" s="113" customFormat="1" ht="14.25">
      <c r="A6" s="99" t="s">
        <v>621</v>
      </c>
      <c r="B6" s="99"/>
      <c r="C6" s="99"/>
      <c r="D6" s="99" t="s">
        <v>622</v>
      </c>
      <c r="E6" s="99" t="s">
        <v>457</v>
      </c>
      <c r="F6" s="99" t="s">
        <v>623</v>
      </c>
      <c r="G6" s="99" t="s">
        <v>624</v>
      </c>
      <c r="H6" s="99" t="s">
        <v>625</v>
      </c>
      <c r="I6" s="99" t="s">
        <v>626</v>
      </c>
      <c r="J6" s="99"/>
      <c r="K6" s="114"/>
    </row>
    <row r="7" spans="1:11" s="113" customFormat="1" ht="14.25">
      <c r="A7" s="99"/>
      <c r="B7" s="99"/>
      <c r="C7" s="100" t="s">
        <v>627</v>
      </c>
      <c r="D7" s="101"/>
      <c r="E7" s="101">
        <v>347.15</v>
      </c>
      <c r="F7" s="101">
        <v>347.15</v>
      </c>
      <c r="G7" s="99">
        <v>20</v>
      </c>
      <c r="H7" s="102">
        <v>1</v>
      </c>
      <c r="I7" s="103">
        <v>20</v>
      </c>
      <c r="J7" s="103"/>
      <c r="K7" s="114"/>
    </row>
    <row r="8" spans="1:11" s="113" customFormat="1" ht="24">
      <c r="A8" s="99"/>
      <c r="B8" s="99"/>
      <c r="C8" s="100" t="s">
        <v>628</v>
      </c>
      <c r="D8" s="101"/>
      <c r="E8" s="101">
        <v>347.15</v>
      </c>
      <c r="F8" s="101">
        <v>347.15</v>
      </c>
      <c r="G8" s="99">
        <v>20</v>
      </c>
      <c r="H8" s="102">
        <v>1</v>
      </c>
      <c r="I8" s="103">
        <v>20</v>
      </c>
      <c r="J8" s="103"/>
      <c r="K8" s="114"/>
    </row>
    <row r="9" spans="1:11" s="113" customFormat="1" ht="24">
      <c r="A9" s="99"/>
      <c r="B9" s="99"/>
      <c r="C9" s="100" t="s">
        <v>629</v>
      </c>
      <c r="D9" s="101"/>
      <c r="E9" s="101"/>
      <c r="F9" s="101"/>
      <c r="G9" s="99" t="s">
        <v>461</v>
      </c>
      <c r="H9" s="101"/>
      <c r="I9" s="103" t="s">
        <v>461</v>
      </c>
      <c r="J9" s="103"/>
      <c r="K9" s="114"/>
    </row>
    <row r="10" spans="1:11" s="113" customFormat="1" ht="14.25">
      <c r="A10" s="99"/>
      <c r="B10" s="99"/>
      <c r="C10" s="100" t="s">
        <v>630</v>
      </c>
      <c r="D10" s="103" t="s">
        <v>461</v>
      </c>
      <c r="E10" s="103" t="s">
        <v>461</v>
      </c>
      <c r="F10" s="103" t="s">
        <v>461</v>
      </c>
      <c r="G10" s="99" t="s">
        <v>461</v>
      </c>
      <c r="H10" s="101"/>
      <c r="I10" s="103" t="s">
        <v>461</v>
      </c>
      <c r="J10" s="103"/>
      <c r="K10" s="114"/>
    </row>
    <row r="11" spans="1:11" s="113" customFormat="1" ht="14.25">
      <c r="A11" s="99" t="s">
        <v>631</v>
      </c>
      <c r="B11" s="99" t="s">
        <v>632</v>
      </c>
      <c r="C11" s="99"/>
      <c r="D11" s="99"/>
      <c r="E11" s="99"/>
      <c r="F11" s="103" t="s">
        <v>549</v>
      </c>
      <c r="G11" s="103"/>
      <c r="H11" s="103"/>
      <c r="I11" s="103"/>
      <c r="J11" s="103"/>
      <c r="K11" s="114"/>
    </row>
    <row r="12" spans="1:11" s="113" customFormat="1" ht="48.75" customHeight="1">
      <c r="A12" s="99"/>
      <c r="B12" s="117" t="s">
        <v>746</v>
      </c>
      <c r="C12" s="118"/>
      <c r="D12" s="118"/>
      <c r="E12" s="119"/>
      <c r="F12" s="103" t="s">
        <v>634</v>
      </c>
      <c r="G12" s="103"/>
      <c r="H12" s="103"/>
      <c r="I12" s="103"/>
      <c r="J12" s="103"/>
      <c r="K12" s="114"/>
    </row>
    <row r="13" spans="1:11" s="113" customFormat="1" ht="14.25">
      <c r="A13" s="104" t="s">
        <v>635</v>
      </c>
      <c r="B13" s="104"/>
      <c r="C13" s="104"/>
      <c r="D13" s="104"/>
      <c r="E13" s="104"/>
      <c r="F13" s="104"/>
      <c r="G13" s="104"/>
      <c r="H13" s="104"/>
      <c r="I13" s="104"/>
      <c r="J13" s="104"/>
      <c r="K13" s="114"/>
    </row>
    <row r="14" spans="1:11" s="113" customFormat="1" ht="14.25">
      <c r="A14" s="105" t="s">
        <v>636</v>
      </c>
      <c r="B14" s="106"/>
      <c r="C14" s="107"/>
      <c r="D14" s="105" t="s">
        <v>637</v>
      </c>
      <c r="E14" s="106"/>
      <c r="F14" s="107"/>
      <c r="G14" s="108" t="s">
        <v>581</v>
      </c>
      <c r="H14" s="108" t="s">
        <v>624</v>
      </c>
      <c r="I14" s="108" t="s">
        <v>626</v>
      </c>
      <c r="J14" s="108" t="s">
        <v>582</v>
      </c>
      <c r="K14" s="114"/>
    </row>
    <row r="15" spans="1:11" s="113" customFormat="1" ht="14.25">
      <c r="A15" s="109" t="s">
        <v>575</v>
      </c>
      <c r="B15" s="99" t="s">
        <v>576</v>
      </c>
      <c r="C15" s="99" t="s">
        <v>577</v>
      </c>
      <c r="D15" s="99" t="s">
        <v>578</v>
      </c>
      <c r="E15" s="99" t="s">
        <v>579</v>
      </c>
      <c r="F15" s="99" t="s">
        <v>580</v>
      </c>
      <c r="G15" s="110"/>
      <c r="H15" s="110"/>
      <c r="I15" s="110"/>
      <c r="J15" s="110"/>
      <c r="K15" s="114"/>
    </row>
    <row r="16" spans="1:11" s="113" customFormat="1" ht="30.75" customHeight="1">
      <c r="A16" s="120" t="s">
        <v>583</v>
      </c>
      <c r="B16" s="121" t="s">
        <v>584</v>
      </c>
      <c r="C16" s="122" t="s">
        <v>693</v>
      </c>
      <c r="D16" s="122" t="s">
        <v>586</v>
      </c>
      <c r="E16" s="289" t="s">
        <v>747</v>
      </c>
      <c r="F16" s="122" t="s">
        <v>661</v>
      </c>
      <c r="G16" s="289" t="s">
        <v>747</v>
      </c>
      <c r="H16" s="123">
        <v>10</v>
      </c>
      <c r="I16" s="123">
        <v>10</v>
      </c>
      <c r="J16" s="123" t="s">
        <v>571</v>
      </c>
      <c r="K16" s="114"/>
    </row>
    <row r="17" spans="1:11" s="113" customFormat="1" ht="27">
      <c r="A17" s="120"/>
      <c r="B17" s="121" t="s">
        <v>588</v>
      </c>
      <c r="C17" s="122" t="s">
        <v>693</v>
      </c>
      <c r="D17" s="122" t="s">
        <v>586</v>
      </c>
      <c r="E17" s="289" t="s">
        <v>747</v>
      </c>
      <c r="F17" s="122" t="s">
        <v>661</v>
      </c>
      <c r="G17" s="289" t="s">
        <v>747</v>
      </c>
      <c r="H17" s="123">
        <v>10</v>
      </c>
      <c r="I17" s="123">
        <v>10</v>
      </c>
      <c r="J17" s="123" t="s">
        <v>571</v>
      </c>
      <c r="K17" s="114"/>
    </row>
    <row r="18" spans="1:11" s="113" customFormat="1" ht="27">
      <c r="A18" s="120"/>
      <c r="B18" s="121" t="s">
        <v>589</v>
      </c>
      <c r="C18" s="122" t="s">
        <v>693</v>
      </c>
      <c r="D18" s="122" t="s">
        <v>586</v>
      </c>
      <c r="E18" s="289" t="s">
        <v>747</v>
      </c>
      <c r="F18" s="122" t="s">
        <v>661</v>
      </c>
      <c r="G18" s="289" t="s">
        <v>747</v>
      </c>
      <c r="H18" s="123">
        <v>10</v>
      </c>
      <c r="I18" s="123">
        <v>10</v>
      </c>
      <c r="J18" s="123" t="s">
        <v>571</v>
      </c>
      <c r="K18" s="114"/>
    </row>
    <row r="19" spans="1:11" s="113" customFormat="1" ht="27">
      <c r="A19" s="120"/>
      <c r="B19" s="120" t="s">
        <v>590</v>
      </c>
      <c r="C19" s="122" t="s">
        <v>693</v>
      </c>
      <c r="D19" s="122" t="s">
        <v>586</v>
      </c>
      <c r="E19" s="289" t="s">
        <v>747</v>
      </c>
      <c r="F19" s="122" t="s">
        <v>661</v>
      </c>
      <c r="G19" s="289" t="s">
        <v>747</v>
      </c>
      <c r="H19" s="123">
        <v>10</v>
      </c>
      <c r="I19" s="123">
        <v>10</v>
      </c>
      <c r="J19" s="123" t="s">
        <v>571</v>
      </c>
      <c r="K19" s="114"/>
    </row>
    <row r="20" spans="1:11" s="113" customFormat="1" ht="27">
      <c r="A20" s="120" t="s">
        <v>591</v>
      </c>
      <c r="B20" s="120" t="s">
        <v>592</v>
      </c>
      <c r="C20" s="122" t="s">
        <v>693</v>
      </c>
      <c r="D20" s="122" t="s">
        <v>586</v>
      </c>
      <c r="E20" s="289" t="s">
        <v>747</v>
      </c>
      <c r="F20" s="122" t="s">
        <v>661</v>
      </c>
      <c r="G20" s="289" t="s">
        <v>747</v>
      </c>
      <c r="H20" s="122" t="s">
        <v>76</v>
      </c>
      <c r="I20" s="122" t="s">
        <v>46</v>
      </c>
      <c r="J20" s="123" t="s">
        <v>571</v>
      </c>
      <c r="K20" s="114"/>
    </row>
    <row r="21" spans="1:11" s="113" customFormat="1" ht="27">
      <c r="A21" s="124" t="s">
        <v>605</v>
      </c>
      <c r="B21" s="125" t="s">
        <v>606</v>
      </c>
      <c r="C21" s="122" t="s">
        <v>742</v>
      </c>
      <c r="D21" s="122" t="s">
        <v>586</v>
      </c>
      <c r="E21" s="289" t="s">
        <v>743</v>
      </c>
      <c r="F21" s="122" t="s">
        <v>587</v>
      </c>
      <c r="G21" s="115" t="s">
        <v>743</v>
      </c>
      <c r="H21" s="126">
        <v>20</v>
      </c>
      <c r="I21" s="126">
        <v>10</v>
      </c>
      <c r="J21" s="123" t="s">
        <v>571</v>
      </c>
      <c r="K21" s="114"/>
    </row>
    <row r="22" spans="1:11" s="113" customFormat="1" ht="14.25">
      <c r="A22" s="127" t="s">
        <v>647</v>
      </c>
      <c r="B22" s="127"/>
      <c r="C22" s="127"/>
      <c r="D22" s="128" t="s">
        <v>571</v>
      </c>
      <c r="E22" s="128"/>
      <c r="F22" s="128"/>
      <c r="G22" s="128"/>
      <c r="H22" s="128"/>
      <c r="I22" s="128"/>
      <c r="J22" s="128"/>
      <c r="K22" s="114"/>
    </row>
    <row r="23" spans="1:11" s="113" customFormat="1" ht="14.25">
      <c r="A23" s="129" t="s">
        <v>648</v>
      </c>
      <c r="B23" s="130"/>
      <c r="C23" s="130"/>
      <c r="D23" s="130"/>
      <c r="E23" s="130"/>
      <c r="F23" s="130"/>
      <c r="G23" s="131"/>
      <c r="H23" s="111" t="s">
        <v>649</v>
      </c>
      <c r="I23" s="111" t="s">
        <v>650</v>
      </c>
      <c r="J23" s="111" t="s">
        <v>651</v>
      </c>
      <c r="K23" s="114"/>
    </row>
    <row r="24" spans="1:11" s="113" customFormat="1" ht="14.25">
      <c r="A24" s="132"/>
      <c r="B24" s="133"/>
      <c r="C24" s="133"/>
      <c r="D24" s="133"/>
      <c r="E24" s="133"/>
      <c r="F24" s="133"/>
      <c r="G24" s="134"/>
      <c r="H24" s="135">
        <v>100</v>
      </c>
      <c r="I24" s="135">
        <v>80</v>
      </c>
      <c r="J24" s="135" t="s">
        <v>652</v>
      </c>
      <c r="K24" s="114"/>
    </row>
    <row r="25" spans="1:11" s="113" customFormat="1" ht="14.25">
      <c r="A25" s="36" t="s">
        <v>610</v>
      </c>
      <c r="B25" s="37"/>
      <c r="C25" s="37"/>
      <c r="D25" s="37"/>
      <c r="E25" s="37"/>
      <c r="F25" s="37"/>
      <c r="G25" s="37"/>
      <c r="H25" s="37"/>
      <c r="I25" s="37"/>
      <c r="J25" s="137"/>
      <c r="K25" s="114"/>
    </row>
    <row r="26" spans="1:11" s="113" customFormat="1" ht="14.25">
      <c r="A26" s="36" t="s">
        <v>611</v>
      </c>
      <c r="B26" s="36"/>
      <c r="C26" s="36"/>
      <c r="D26" s="36"/>
      <c r="E26" s="36"/>
      <c r="F26" s="36"/>
      <c r="G26" s="36"/>
      <c r="H26" s="36"/>
      <c r="I26" s="36"/>
      <c r="J26" s="36"/>
      <c r="K26" s="114"/>
    </row>
    <row r="27" spans="1:11" s="113" customFormat="1" ht="14.25">
      <c r="A27" s="36" t="s">
        <v>612</v>
      </c>
      <c r="B27" s="36"/>
      <c r="C27" s="36"/>
      <c r="D27" s="36"/>
      <c r="E27" s="36"/>
      <c r="F27" s="36"/>
      <c r="G27" s="36"/>
      <c r="H27" s="36"/>
      <c r="I27" s="36"/>
      <c r="J27" s="36"/>
      <c r="K27" s="114"/>
    </row>
    <row r="28" spans="1:11" s="113" customFormat="1" ht="14.25">
      <c r="A28" s="36" t="s">
        <v>653</v>
      </c>
      <c r="B28" s="36"/>
      <c r="C28" s="36"/>
      <c r="D28" s="36"/>
      <c r="E28" s="36"/>
      <c r="F28" s="36"/>
      <c r="G28" s="36"/>
      <c r="H28" s="36"/>
      <c r="I28" s="36"/>
      <c r="J28" s="36"/>
      <c r="K28" s="114"/>
    </row>
    <row r="29" spans="1:11" s="113" customFormat="1" ht="14.25">
      <c r="A29" s="36" t="s">
        <v>654</v>
      </c>
      <c r="B29" s="36"/>
      <c r="C29" s="36"/>
      <c r="D29" s="36"/>
      <c r="E29" s="36"/>
      <c r="F29" s="36"/>
      <c r="G29" s="36"/>
      <c r="H29" s="36"/>
      <c r="I29" s="36"/>
      <c r="J29" s="36"/>
      <c r="K29" s="114"/>
    </row>
    <row r="30" spans="1:11" s="113" customFormat="1" ht="14.25">
      <c r="A30" s="36" t="s">
        <v>655</v>
      </c>
      <c r="B30" s="36"/>
      <c r="C30" s="36"/>
      <c r="D30" s="36"/>
      <c r="E30" s="36"/>
      <c r="F30" s="36"/>
      <c r="G30" s="36"/>
      <c r="H30" s="36"/>
      <c r="I30" s="36"/>
      <c r="J30" s="36"/>
      <c r="K30" s="114"/>
    </row>
    <row r="31" spans="1:11" s="113" customFormat="1" ht="14.25">
      <c r="A31" s="36" t="s">
        <v>656</v>
      </c>
      <c r="B31" s="36"/>
      <c r="C31" s="36"/>
      <c r="D31" s="36"/>
      <c r="E31" s="36"/>
      <c r="F31" s="36"/>
      <c r="G31" s="36"/>
      <c r="H31" s="36"/>
      <c r="I31" s="36"/>
      <c r="J31" s="36"/>
      <c r="K31" s="11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1:J28"/>
  <sheetViews>
    <sheetView zoomScaleSheetLayoutView="100" workbookViewId="0" topLeftCell="A1">
      <selection activeCell="M14" sqref="M14"/>
    </sheetView>
  </sheetViews>
  <sheetFormatPr defaultColWidth="9.28125" defaultRowHeight="12.75"/>
  <cols>
    <col min="1" max="1" width="10.421875" style="3" customWidth="1"/>
    <col min="2" max="2" width="10.140625" style="3" customWidth="1"/>
    <col min="3" max="10" width="15.8515625" style="3" customWidth="1"/>
    <col min="11" max="256" width="9.28125" style="3" customWidth="1"/>
  </cols>
  <sheetData>
    <row r="1" spans="1:10" s="82" customFormat="1" ht="12">
      <c r="A1" s="5" t="s">
        <v>614</v>
      </c>
      <c r="B1" s="5"/>
      <c r="C1" s="5"/>
      <c r="D1" s="5"/>
      <c r="E1" s="5"/>
      <c r="F1" s="5"/>
      <c r="G1" s="5"/>
      <c r="H1" s="5"/>
      <c r="I1" s="5"/>
      <c r="J1" s="5"/>
    </row>
    <row r="2" spans="1:10" s="82" customFormat="1" ht="22.5">
      <c r="A2" s="7" t="s">
        <v>615</v>
      </c>
      <c r="B2" s="7"/>
      <c r="C2" s="7"/>
      <c r="D2" s="7"/>
      <c r="E2" s="7"/>
      <c r="F2" s="7"/>
      <c r="G2" s="7"/>
      <c r="H2" s="7"/>
      <c r="I2" s="7"/>
      <c r="J2" s="7"/>
    </row>
    <row r="3" spans="1:10" s="82" customFormat="1" ht="12">
      <c r="A3" s="8"/>
      <c r="B3" s="8"/>
      <c r="C3" s="8"/>
      <c r="D3" s="8"/>
      <c r="E3" s="8"/>
      <c r="F3" s="8"/>
      <c r="G3" s="8"/>
      <c r="H3" s="8"/>
      <c r="I3" s="8"/>
      <c r="J3" s="87" t="s">
        <v>748</v>
      </c>
    </row>
    <row r="4" spans="1:10" s="2" customFormat="1" ht="30.75" customHeight="1">
      <c r="A4" s="9" t="s">
        <v>617</v>
      </c>
      <c r="B4" s="9"/>
      <c r="C4" s="10" t="s">
        <v>749</v>
      </c>
      <c r="D4" s="10"/>
      <c r="E4" s="10"/>
      <c r="F4" s="10"/>
      <c r="G4" s="10"/>
      <c r="H4" s="10"/>
      <c r="I4" s="10"/>
      <c r="J4" s="10"/>
    </row>
    <row r="5" spans="1:10" s="2" customFormat="1" ht="30" customHeight="1">
      <c r="A5" s="9" t="s">
        <v>619</v>
      </c>
      <c r="B5" s="9"/>
      <c r="C5" s="10" t="s">
        <v>538</v>
      </c>
      <c r="D5" s="10"/>
      <c r="E5" s="10"/>
      <c r="F5" s="10"/>
      <c r="G5" s="10"/>
      <c r="H5" s="10" t="s">
        <v>620</v>
      </c>
      <c r="I5" s="10" t="s">
        <v>538</v>
      </c>
      <c r="J5" s="10"/>
    </row>
    <row r="6" spans="1:10" s="82" customFormat="1" ht="27" customHeight="1">
      <c r="A6" s="99" t="s">
        <v>621</v>
      </c>
      <c r="B6" s="99"/>
      <c r="C6" s="99"/>
      <c r="D6" s="99" t="s">
        <v>622</v>
      </c>
      <c r="E6" s="99" t="s">
        <v>457</v>
      </c>
      <c r="F6" s="99" t="s">
        <v>623</v>
      </c>
      <c r="G6" s="99" t="s">
        <v>624</v>
      </c>
      <c r="H6" s="99" t="s">
        <v>625</v>
      </c>
      <c r="I6" s="99" t="s">
        <v>626</v>
      </c>
      <c r="J6" s="99"/>
    </row>
    <row r="7" spans="1:10" s="82" customFormat="1" ht="21.75" customHeight="1">
      <c r="A7" s="99"/>
      <c r="B7" s="99"/>
      <c r="C7" s="100" t="s">
        <v>627</v>
      </c>
      <c r="D7" s="101"/>
      <c r="E7" s="101">
        <v>10</v>
      </c>
      <c r="F7" s="101">
        <v>0.82</v>
      </c>
      <c r="G7" s="99">
        <v>20</v>
      </c>
      <c r="H7" s="102">
        <v>0.08199999999999999</v>
      </c>
      <c r="I7" s="103">
        <v>1.64</v>
      </c>
      <c r="J7" s="103"/>
    </row>
    <row r="8" spans="1:10" s="82" customFormat="1" ht="24">
      <c r="A8" s="99"/>
      <c r="B8" s="99"/>
      <c r="C8" s="100" t="s">
        <v>628</v>
      </c>
      <c r="D8" s="101"/>
      <c r="E8" s="101">
        <v>10</v>
      </c>
      <c r="F8" s="101">
        <v>0.82</v>
      </c>
      <c r="G8" s="99">
        <v>20</v>
      </c>
      <c r="H8" s="102">
        <v>0.08199999999999999</v>
      </c>
      <c r="I8" s="103">
        <v>1.64</v>
      </c>
      <c r="J8" s="103"/>
    </row>
    <row r="9" spans="1:10" s="82" customFormat="1" ht="24">
      <c r="A9" s="99"/>
      <c r="B9" s="99"/>
      <c r="C9" s="100" t="s">
        <v>629</v>
      </c>
      <c r="D9" s="101"/>
      <c r="E9" s="101"/>
      <c r="F9" s="101"/>
      <c r="G9" s="99" t="s">
        <v>461</v>
      </c>
      <c r="H9" s="101"/>
      <c r="I9" s="103" t="s">
        <v>461</v>
      </c>
      <c r="J9" s="103"/>
    </row>
    <row r="10" spans="1:10" s="82" customFormat="1" ht="12">
      <c r="A10" s="99"/>
      <c r="B10" s="99"/>
      <c r="C10" s="100" t="s">
        <v>630</v>
      </c>
      <c r="D10" s="103" t="s">
        <v>461</v>
      </c>
      <c r="E10" s="103" t="s">
        <v>461</v>
      </c>
      <c r="F10" s="103" t="s">
        <v>461</v>
      </c>
      <c r="G10" s="99" t="s">
        <v>461</v>
      </c>
      <c r="H10" s="101"/>
      <c r="I10" s="103" t="s">
        <v>461</v>
      </c>
      <c r="J10" s="103"/>
    </row>
    <row r="11" spans="1:10" s="3" customFormat="1" ht="26.25" customHeight="1">
      <c r="A11" s="21" t="s">
        <v>631</v>
      </c>
      <c r="B11" s="10" t="s">
        <v>632</v>
      </c>
      <c r="C11" s="10"/>
      <c r="D11" s="10"/>
      <c r="E11" s="10"/>
      <c r="F11" s="10"/>
      <c r="G11" s="10"/>
      <c r="H11" s="10" t="s">
        <v>549</v>
      </c>
      <c r="I11" s="10"/>
      <c r="J11" s="10"/>
    </row>
    <row r="12" spans="1:10" s="3" customFormat="1" ht="66" customHeight="1">
      <c r="A12" s="21"/>
      <c r="B12" s="46" t="s">
        <v>750</v>
      </c>
      <c r="C12" s="46"/>
      <c r="D12" s="46"/>
      <c r="E12" s="46"/>
      <c r="F12" s="46"/>
      <c r="G12" s="46"/>
      <c r="H12" s="21" t="s">
        <v>634</v>
      </c>
      <c r="I12" s="21"/>
      <c r="J12" s="21"/>
    </row>
    <row r="13" spans="1:10" s="82" customFormat="1" ht="12">
      <c r="A13" s="104" t="s">
        <v>635</v>
      </c>
      <c r="B13" s="104"/>
      <c r="C13" s="104"/>
      <c r="D13" s="104"/>
      <c r="E13" s="104"/>
      <c r="F13" s="104"/>
      <c r="G13" s="104"/>
      <c r="H13" s="104"/>
      <c r="I13" s="104"/>
      <c r="J13" s="104"/>
    </row>
    <row r="14" spans="1:10" s="82" customFormat="1" ht="12">
      <c r="A14" s="105" t="s">
        <v>636</v>
      </c>
      <c r="B14" s="106"/>
      <c r="C14" s="107"/>
      <c r="D14" s="105" t="s">
        <v>637</v>
      </c>
      <c r="E14" s="106"/>
      <c r="F14" s="107"/>
      <c r="G14" s="108" t="s">
        <v>581</v>
      </c>
      <c r="H14" s="108" t="s">
        <v>624</v>
      </c>
      <c r="I14" s="108" t="s">
        <v>626</v>
      </c>
      <c r="J14" s="108" t="s">
        <v>582</v>
      </c>
    </row>
    <row r="15" spans="1:10" s="82" customFormat="1" ht="12">
      <c r="A15" s="109" t="s">
        <v>575</v>
      </c>
      <c r="B15" s="99" t="s">
        <v>576</v>
      </c>
      <c r="C15" s="99" t="s">
        <v>577</v>
      </c>
      <c r="D15" s="99" t="s">
        <v>578</v>
      </c>
      <c r="E15" s="99" t="s">
        <v>579</v>
      </c>
      <c r="F15" s="99" t="s">
        <v>580</v>
      </c>
      <c r="G15" s="110"/>
      <c r="H15" s="110"/>
      <c r="I15" s="110"/>
      <c r="J15" s="110"/>
    </row>
    <row r="16" spans="1:10" s="3" customFormat="1" ht="30.75" customHeight="1">
      <c r="A16" s="26" t="s">
        <v>583</v>
      </c>
      <c r="B16" s="27"/>
      <c r="C16" s="28" t="s">
        <v>584</v>
      </c>
      <c r="D16" s="28">
        <v>1</v>
      </c>
      <c r="E16" s="28" t="s">
        <v>595</v>
      </c>
      <c r="F16" s="28">
        <v>100</v>
      </c>
      <c r="G16" s="28" t="s">
        <v>587</v>
      </c>
      <c r="H16" s="28" t="s">
        <v>634</v>
      </c>
      <c r="I16" s="43">
        <v>40</v>
      </c>
      <c r="J16" s="43">
        <v>40</v>
      </c>
    </row>
    <row r="17" spans="1:10" s="3" customFormat="1" ht="30.75" customHeight="1">
      <c r="A17" s="26" t="s">
        <v>591</v>
      </c>
      <c r="B17" s="27"/>
      <c r="C17" s="28" t="s">
        <v>751</v>
      </c>
      <c r="D17" s="28">
        <v>1</v>
      </c>
      <c r="E17" s="28" t="s">
        <v>595</v>
      </c>
      <c r="F17" s="28">
        <v>100</v>
      </c>
      <c r="G17" s="28" t="s">
        <v>587</v>
      </c>
      <c r="H17" s="28" t="s">
        <v>634</v>
      </c>
      <c r="I17" s="43">
        <v>30</v>
      </c>
      <c r="J17" s="43">
        <v>30</v>
      </c>
    </row>
    <row r="18" spans="1:10" s="3" customFormat="1" ht="30.75" customHeight="1">
      <c r="A18" s="26" t="s">
        <v>605</v>
      </c>
      <c r="B18" s="27"/>
      <c r="C18" s="28" t="s">
        <v>752</v>
      </c>
      <c r="D18" s="28" t="s">
        <v>753</v>
      </c>
      <c r="E18" s="28" t="s">
        <v>595</v>
      </c>
      <c r="F18" s="28">
        <v>100</v>
      </c>
      <c r="G18" s="28" t="s">
        <v>587</v>
      </c>
      <c r="H18" s="28" t="s">
        <v>634</v>
      </c>
      <c r="I18" s="43">
        <v>10</v>
      </c>
      <c r="J18" s="43">
        <v>10</v>
      </c>
    </row>
    <row r="19" spans="1:10" s="4" customFormat="1" ht="25.5" customHeight="1">
      <c r="A19" s="21" t="s">
        <v>754</v>
      </c>
      <c r="B19" s="21"/>
      <c r="C19" s="21"/>
      <c r="D19" s="21" t="s">
        <v>571</v>
      </c>
      <c r="E19" s="21"/>
      <c r="F19" s="21"/>
      <c r="G19" s="21"/>
      <c r="H19" s="78"/>
      <c r="I19" s="78"/>
      <c r="J19" s="78"/>
    </row>
    <row r="20" spans="1:10" s="4" customFormat="1" ht="18.75" customHeight="1">
      <c r="A20" s="30" t="s">
        <v>648</v>
      </c>
      <c r="B20" s="31"/>
      <c r="C20" s="31"/>
      <c r="D20" s="31"/>
      <c r="E20" s="31"/>
      <c r="F20" s="31"/>
      <c r="G20" s="31"/>
      <c r="H20" s="79" t="s">
        <v>649</v>
      </c>
      <c r="I20" s="79" t="s">
        <v>650</v>
      </c>
      <c r="J20" s="111" t="s">
        <v>651</v>
      </c>
    </row>
    <row r="21" spans="1:10" s="2" customFormat="1" ht="9" customHeight="1">
      <c r="A21" s="33"/>
      <c r="B21" s="34"/>
      <c r="C21" s="34"/>
      <c r="D21" s="34"/>
      <c r="E21" s="34"/>
      <c r="F21" s="34"/>
      <c r="G21" s="34"/>
      <c r="H21" s="81">
        <v>100</v>
      </c>
      <c r="I21" s="81">
        <v>81.64</v>
      </c>
      <c r="J21" s="112" t="s">
        <v>652</v>
      </c>
    </row>
    <row r="22" spans="1:10" s="82" customFormat="1" ht="12">
      <c r="A22" s="36" t="s">
        <v>610</v>
      </c>
      <c r="B22" s="37"/>
      <c r="C22" s="37"/>
      <c r="D22" s="37"/>
      <c r="E22" s="37"/>
      <c r="F22" s="37"/>
      <c r="G22" s="37"/>
      <c r="H22" s="37"/>
      <c r="I22" s="37"/>
      <c r="J22" s="37"/>
    </row>
    <row r="23" spans="1:10" s="82" customFormat="1" ht="12">
      <c r="A23" s="36" t="s">
        <v>611</v>
      </c>
      <c r="B23" s="36"/>
      <c r="C23" s="36"/>
      <c r="D23" s="36"/>
      <c r="E23" s="36"/>
      <c r="F23" s="36"/>
      <c r="G23" s="36"/>
      <c r="H23" s="36"/>
      <c r="I23" s="36"/>
      <c r="J23" s="36"/>
    </row>
    <row r="24" spans="1:10" s="82" customFormat="1" ht="12">
      <c r="A24" s="36" t="s">
        <v>612</v>
      </c>
      <c r="B24" s="36"/>
      <c r="C24" s="36"/>
      <c r="D24" s="36"/>
      <c r="E24" s="36"/>
      <c r="F24" s="36"/>
      <c r="G24" s="36"/>
      <c r="H24" s="36"/>
      <c r="I24" s="36"/>
      <c r="J24" s="36"/>
    </row>
    <row r="25" spans="1:10" s="82" customFormat="1" ht="12">
      <c r="A25" s="36" t="s">
        <v>653</v>
      </c>
      <c r="B25" s="36"/>
      <c r="C25" s="36"/>
      <c r="D25" s="36"/>
      <c r="E25" s="36"/>
      <c r="F25" s="36"/>
      <c r="G25" s="36"/>
      <c r="H25" s="36"/>
      <c r="I25" s="36"/>
      <c r="J25" s="36"/>
    </row>
    <row r="26" spans="1:10" s="82" customFormat="1" ht="12">
      <c r="A26" s="36" t="s">
        <v>654</v>
      </c>
      <c r="B26" s="36"/>
      <c r="C26" s="36"/>
      <c r="D26" s="36"/>
      <c r="E26" s="36"/>
      <c r="F26" s="36"/>
      <c r="G26" s="36"/>
      <c r="H26" s="36"/>
      <c r="I26" s="36"/>
      <c r="J26" s="36"/>
    </row>
    <row r="27" spans="1:10" s="82" customFormat="1" ht="12">
      <c r="A27" s="36" t="s">
        <v>655</v>
      </c>
      <c r="B27" s="36"/>
      <c r="C27" s="36"/>
      <c r="D27" s="36"/>
      <c r="E27" s="36"/>
      <c r="F27" s="36"/>
      <c r="G27" s="36"/>
      <c r="H27" s="36"/>
      <c r="I27" s="36"/>
      <c r="J27" s="36"/>
    </row>
    <row r="28" spans="1:10" s="82" customFormat="1" ht="12">
      <c r="A28" s="36" t="s">
        <v>656</v>
      </c>
      <c r="B28" s="36"/>
      <c r="C28" s="36"/>
      <c r="D28" s="36"/>
      <c r="E28" s="36"/>
      <c r="F28" s="36"/>
      <c r="G28" s="36"/>
      <c r="H28" s="36"/>
      <c r="I28" s="36"/>
      <c r="J28" s="36"/>
    </row>
    <row r="29" s="82" customFormat="1" ht="12"/>
  </sheetData>
  <sheetProtection/>
  <mergeCells count="36">
    <mergeCell ref="A2:J2"/>
    <mergeCell ref="A4:B4"/>
    <mergeCell ref="C4:J4"/>
    <mergeCell ref="A5:B5"/>
    <mergeCell ref="C5:G5"/>
    <mergeCell ref="I5:J5"/>
    <mergeCell ref="I6:J6"/>
    <mergeCell ref="I7:J7"/>
    <mergeCell ref="I8:J8"/>
    <mergeCell ref="I9:J9"/>
    <mergeCell ref="I10:J10"/>
    <mergeCell ref="B11:G11"/>
    <mergeCell ref="H11:J11"/>
    <mergeCell ref="B12:G12"/>
    <mergeCell ref="H12:J12"/>
    <mergeCell ref="A13:J13"/>
    <mergeCell ref="A14:C14"/>
    <mergeCell ref="D14:F14"/>
    <mergeCell ref="A16:B16"/>
    <mergeCell ref="A17:B17"/>
    <mergeCell ref="A18:B18"/>
    <mergeCell ref="A19:C19"/>
    <mergeCell ref="D19:J19"/>
    <mergeCell ref="A23:J23"/>
    <mergeCell ref="A24:J24"/>
    <mergeCell ref="A25:J25"/>
    <mergeCell ref="A26:J26"/>
    <mergeCell ref="A27:J27"/>
    <mergeCell ref="A28:J28"/>
    <mergeCell ref="A11:A12"/>
    <mergeCell ref="G14:G15"/>
    <mergeCell ref="H14:H15"/>
    <mergeCell ref="I14:I15"/>
    <mergeCell ref="J14:J15"/>
    <mergeCell ref="A6:B10"/>
    <mergeCell ref="A20:G21"/>
  </mergeCells>
  <printOptions/>
  <pageMargins left="0.75" right="0.75" top="1" bottom="1" header="0.5" footer="0.5"/>
  <pageSetup fitToHeight="1" fitToWidth="1" orientation="landscape" paperSize="9" scale="80"/>
</worksheet>
</file>

<file path=xl/worksheets/sheet33.xml><?xml version="1.0" encoding="utf-8"?>
<worksheet xmlns="http://schemas.openxmlformats.org/spreadsheetml/2006/main" xmlns:r="http://schemas.openxmlformats.org/officeDocument/2006/relationships">
  <sheetPr>
    <pageSetUpPr fitToPage="1"/>
  </sheetPr>
  <dimension ref="A1:K29"/>
  <sheetViews>
    <sheetView zoomScaleSheetLayoutView="100" workbookViewId="0" topLeftCell="A1">
      <selection activeCell="N15" sqref="N15"/>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9.57421875" style="3" customWidth="1"/>
    <col min="6" max="6" width="19.28125" style="3" customWidth="1"/>
    <col min="7" max="7" width="10.8515625" style="3" hidden="1" customWidth="1"/>
    <col min="8" max="8" width="14.140625" style="3" customWidth="1"/>
    <col min="9" max="9" width="10.421875" style="3" customWidth="1"/>
    <col min="10" max="10" width="11.421875" style="3" customWidth="1"/>
    <col min="11" max="11" width="12.57421875" style="3" customWidth="1"/>
    <col min="12" max="255" width="9.28125" style="3" customWidth="1"/>
    <col min="256" max="256" width="9.28125" style="84" customWidth="1"/>
  </cols>
  <sheetData>
    <row r="1" spans="1:11" s="82" customFormat="1" ht="12">
      <c r="A1" s="5" t="s">
        <v>614</v>
      </c>
      <c r="B1" s="5"/>
      <c r="C1" s="5"/>
      <c r="D1" s="5"/>
      <c r="E1" s="5"/>
      <c r="F1" s="5"/>
      <c r="G1" s="5"/>
      <c r="H1" s="5"/>
      <c r="I1" s="5"/>
      <c r="J1" s="5"/>
      <c r="K1" s="5"/>
    </row>
    <row r="2" spans="1:11" s="82" customFormat="1" ht="22.5">
      <c r="A2" s="7" t="s">
        <v>615</v>
      </c>
      <c r="B2" s="7"/>
      <c r="C2" s="7"/>
      <c r="D2" s="7"/>
      <c r="E2" s="7"/>
      <c r="F2" s="7"/>
      <c r="G2" s="7"/>
      <c r="H2" s="7"/>
      <c r="I2" s="7"/>
      <c r="J2" s="7"/>
      <c r="K2" s="8"/>
    </row>
    <row r="3" spans="1:11" s="82" customFormat="1" ht="12">
      <c r="A3" s="8"/>
      <c r="B3" s="8"/>
      <c r="C3" s="8"/>
      <c r="D3" s="8"/>
      <c r="E3" s="8"/>
      <c r="F3" s="8"/>
      <c r="G3" s="8"/>
      <c r="H3" s="8"/>
      <c r="I3" s="8"/>
      <c r="J3" s="87" t="s">
        <v>755</v>
      </c>
      <c r="K3" s="87"/>
    </row>
    <row r="4" spans="1:11" s="2" customFormat="1" ht="30.75" customHeight="1">
      <c r="A4" s="9" t="s">
        <v>617</v>
      </c>
      <c r="B4" s="9"/>
      <c r="C4" s="10" t="s">
        <v>756</v>
      </c>
      <c r="D4" s="10"/>
      <c r="E4" s="10"/>
      <c r="F4" s="10"/>
      <c r="G4" s="10"/>
      <c r="H4" s="10"/>
      <c r="I4" s="10"/>
      <c r="J4" s="10"/>
      <c r="K4" s="10"/>
    </row>
    <row r="5" spans="1:11" s="2" customFormat="1" ht="30" customHeight="1">
      <c r="A5" s="9" t="s">
        <v>619</v>
      </c>
      <c r="B5" s="9"/>
      <c r="C5" s="10" t="s">
        <v>538</v>
      </c>
      <c r="D5" s="10"/>
      <c r="E5" s="10"/>
      <c r="F5" s="10"/>
      <c r="G5" s="10"/>
      <c r="H5" s="10" t="s">
        <v>620</v>
      </c>
      <c r="I5" s="93" t="s">
        <v>538</v>
      </c>
      <c r="J5" s="94"/>
      <c r="K5" s="95"/>
    </row>
    <row r="6" spans="1:11" s="2" customFormat="1" ht="25.5" customHeight="1">
      <c r="A6" s="11" t="s">
        <v>621</v>
      </c>
      <c r="B6" s="11"/>
      <c r="C6" s="9"/>
      <c r="D6" s="12" t="s">
        <v>622</v>
      </c>
      <c r="E6" s="13"/>
      <c r="F6" s="12" t="s">
        <v>457</v>
      </c>
      <c r="G6" s="13"/>
      <c r="H6" s="9" t="s">
        <v>623</v>
      </c>
      <c r="I6" s="9" t="s">
        <v>624</v>
      </c>
      <c r="J6" s="9" t="s">
        <v>625</v>
      </c>
      <c r="K6" s="9" t="s">
        <v>626</v>
      </c>
    </row>
    <row r="7" spans="1:11" s="2" customFormat="1" ht="15.75" customHeight="1">
      <c r="A7" s="11"/>
      <c r="B7" s="11"/>
      <c r="C7" s="14" t="s">
        <v>627</v>
      </c>
      <c r="D7" s="17">
        <v>0</v>
      </c>
      <c r="E7" s="17"/>
      <c r="F7" s="17">
        <v>165.72</v>
      </c>
      <c r="G7" s="17"/>
      <c r="H7" s="17">
        <v>165.72</v>
      </c>
      <c r="I7" s="17">
        <v>20</v>
      </c>
      <c r="J7" s="42">
        <v>1</v>
      </c>
      <c r="K7" s="41">
        <v>20</v>
      </c>
    </row>
    <row r="8" spans="1:11" s="2" customFormat="1" ht="15.75" customHeight="1">
      <c r="A8" s="11"/>
      <c r="B8" s="11"/>
      <c r="C8" s="14" t="s">
        <v>757</v>
      </c>
      <c r="D8" s="17">
        <v>0</v>
      </c>
      <c r="E8" s="17"/>
      <c r="F8" s="17">
        <v>165.72</v>
      </c>
      <c r="G8" s="17"/>
      <c r="H8" s="17">
        <v>165.72</v>
      </c>
      <c r="I8" s="17">
        <v>20</v>
      </c>
      <c r="J8" s="42">
        <v>1</v>
      </c>
      <c r="K8" s="41">
        <v>20</v>
      </c>
    </row>
    <row r="9" spans="1:11" s="2" customFormat="1" ht="15.75" customHeight="1">
      <c r="A9" s="11"/>
      <c r="B9" s="11"/>
      <c r="C9" s="14" t="s">
        <v>758</v>
      </c>
      <c r="D9" s="17">
        <v>0</v>
      </c>
      <c r="E9" s="17"/>
      <c r="F9" s="17">
        <v>0</v>
      </c>
      <c r="G9" s="17"/>
      <c r="H9" s="17">
        <v>0</v>
      </c>
      <c r="I9" s="17" t="s">
        <v>554</v>
      </c>
      <c r="J9" s="41">
        <v>0</v>
      </c>
      <c r="K9" s="41" t="s">
        <v>554</v>
      </c>
    </row>
    <row r="10" spans="1:11" s="2" customFormat="1" ht="15.75" customHeight="1">
      <c r="A10" s="11"/>
      <c r="B10" s="11"/>
      <c r="C10" s="14" t="s">
        <v>630</v>
      </c>
      <c r="D10" s="17" t="s">
        <v>554</v>
      </c>
      <c r="E10" s="17"/>
      <c r="F10" s="17" t="s">
        <v>554</v>
      </c>
      <c r="G10" s="17"/>
      <c r="H10" s="17" t="s">
        <v>554</v>
      </c>
      <c r="I10" s="17" t="s">
        <v>554</v>
      </c>
      <c r="J10" s="41" t="s">
        <v>554</v>
      </c>
      <c r="K10" s="41" t="s">
        <v>554</v>
      </c>
    </row>
    <row r="11" spans="1:11" s="3" customFormat="1" ht="15.75" customHeight="1">
      <c r="A11" s="21" t="s">
        <v>631</v>
      </c>
      <c r="B11" s="10" t="s">
        <v>632</v>
      </c>
      <c r="C11" s="10"/>
      <c r="D11" s="10"/>
      <c r="E11" s="10"/>
      <c r="F11" s="10"/>
      <c r="G11" s="10"/>
      <c r="H11" s="10" t="s">
        <v>549</v>
      </c>
      <c r="I11" s="10"/>
      <c r="J11" s="10"/>
      <c r="K11" s="10"/>
    </row>
    <row r="12" spans="1:11" s="3" customFormat="1" ht="36.75" customHeight="1">
      <c r="A12" s="21"/>
      <c r="B12" s="21" t="s">
        <v>759</v>
      </c>
      <c r="C12" s="21"/>
      <c r="D12" s="21"/>
      <c r="E12" s="21"/>
      <c r="F12" s="21"/>
      <c r="G12" s="21"/>
      <c r="H12" s="21" t="s">
        <v>760</v>
      </c>
      <c r="I12" s="21"/>
      <c r="J12" s="21"/>
      <c r="K12" s="21"/>
    </row>
    <row r="13" spans="1:11" s="2" customFormat="1" ht="18" customHeight="1">
      <c r="A13" s="90" t="s">
        <v>635</v>
      </c>
      <c r="B13" s="9"/>
      <c r="C13" s="9"/>
      <c r="D13" s="9"/>
      <c r="E13" s="9"/>
      <c r="F13" s="9"/>
      <c r="G13" s="9"/>
      <c r="H13" s="9"/>
      <c r="I13" s="9"/>
      <c r="J13" s="9"/>
      <c r="K13" s="9"/>
    </row>
    <row r="14" spans="1:11" s="2" customFormat="1" ht="30.75" customHeight="1">
      <c r="A14" s="9" t="s">
        <v>636</v>
      </c>
      <c r="B14" s="9"/>
      <c r="C14" s="9"/>
      <c r="D14" s="9"/>
      <c r="E14" s="9" t="s">
        <v>637</v>
      </c>
      <c r="F14" s="9"/>
      <c r="G14" s="9"/>
      <c r="H14" s="9" t="s">
        <v>581</v>
      </c>
      <c r="I14" s="96" t="s">
        <v>624</v>
      </c>
      <c r="J14" s="9" t="s">
        <v>626</v>
      </c>
      <c r="K14" s="11" t="s">
        <v>582</v>
      </c>
    </row>
    <row r="15" spans="1:11" s="3" customFormat="1" ht="27.75" customHeight="1">
      <c r="A15" s="24" t="s">
        <v>761</v>
      </c>
      <c r="B15" s="24"/>
      <c r="C15" s="25" t="s">
        <v>576</v>
      </c>
      <c r="D15" s="25" t="s">
        <v>577</v>
      </c>
      <c r="E15" s="24" t="s">
        <v>578</v>
      </c>
      <c r="F15" s="24" t="s">
        <v>579</v>
      </c>
      <c r="G15" s="9" t="s">
        <v>580</v>
      </c>
      <c r="H15" s="9"/>
      <c r="I15" s="96"/>
      <c r="J15" s="9"/>
      <c r="K15" s="11"/>
    </row>
    <row r="16" spans="1:11" s="3" customFormat="1" ht="37.5" customHeight="1">
      <c r="A16" s="26" t="s">
        <v>583</v>
      </c>
      <c r="B16" s="27"/>
      <c r="C16" s="28" t="s">
        <v>584</v>
      </c>
      <c r="D16" s="28" t="s">
        <v>762</v>
      </c>
      <c r="E16" s="29" t="s">
        <v>595</v>
      </c>
      <c r="F16" s="28" t="s">
        <v>763</v>
      </c>
      <c r="G16" s="28" t="s">
        <v>714</v>
      </c>
      <c r="H16" s="28" t="s">
        <v>764</v>
      </c>
      <c r="I16" s="97">
        <v>20</v>
      </c>
      <c r="J16" s="43">
        <v>20</v>
      </c>
      <c r="K16" s="44" t="s">
        <v>571</v>
      </c>
    </row>
    <row r="17" spans="1:11" s="3" customFormat="1" ht="37.5" customHeight="1">
      <c r="A17" s="26" t="s">
        <v>583</v>
      </c>
      <c r="B17" s="27"/>
      <c r="C17" s="28" t="s">
        <v>588</v>
      </c>
      <c r="D17" s="28" t="s">
        <v>765</v>
      </c>
      <c r="E17" s="29" t="s">
        <v>595</v>
      </c>
      <c r="F17" s="28">
        <v>1</v>
      </c>
      <c r="G17" s="28" t="s">
        <v>587</v>
      </c>
      <c r="H17" s="28" t="s">
        <v>764</v>
      </c>
      <c r="I17" s="97">
        <v>20</v>
      </c>
      <c r="J17" s="43">
        <v>20</v>
      </c>
      <c r="K17" s="44" t="s">
        <v>571</v>
      </c>
    </row>
    <row r="18" spans="1:11" s="3" customFormat="1" ht="37.5" customHeight="1">
      <c r="A18" s="26" t="s">
        <v>591</v>
      </c>
      <c r="B18" s="27"/>
      <c r="C18" s="28" t="s">
        <v>766</v>
      </c>
      <c r="D18" s="28" t="s">
        <v>767</v>
      </c>
      <c r="E18" s="29" t="s">
        <v>595</v>
      </c>
      <c r="F18" s="28">
        <v>208690625</v>
      </c>
      <c r="G18" s="28" t="s">
        <v>661</v>
      </c>
      <c r="H18" s="28" t="s">
        <v>764</v>
      </c>
      <c r="I18" s="97">
        <v>30</v>
      </c>
      <c r="J18" s="43">
        <v>30</v>
      </c>
      <c r="K18" s="44" t="s">
        <v>571</v>
      </c>
    </row>
    <row r="19" spans="1:11" s="3" customFormat="1" ht="37.5" customHeight="1">
      <c r="A19" s="26" t="s">
        <v>605</v>
      </c>
      <c r="B19" s="27"/>
      <c r="C19" s="28" t="s">
        <v>752</v>
      </c>
      <c r="D19" s="28" t="s">
        <v>768</v>
      </c>
      <c r="E19" s="29" t="s">
        <v>595</v>
      </c>
      <c r="F19" s="28">
        <v>80</v>
      </c>
      <c r="G19" s="28" t="s">
        <v>587</v>
      </c>
      <c r="H19" s="28" t="s">
        <v>764</v>
      </c>
      <c r="I19" s="97">
        <v>30</v>
      </c>
      <c r="J19" s="43">
        <v>30</v>
      </c>
      <c r="K19" s="44" t="s">
        <v>571</v>
      </c>
    </row>
    <row r="20" spans="1:11" s="4" customFormat="1" ht="18" customHeight="1">
      <c r="A20" s="21" t="s">
        <v>754</v>
      </c>
      <c r="B20" s="21"/>
      <c r="C20" s="21"/>
      <c r="D20" s="21" t="s">
        <v>571</v>
      </c>
      <c r="E20" s="21"/>
      <c r="F20" s="21"/>
      <c r="G20" s="21"/>
      <c r="H20" s="21"/>
      <c r="I20" s="78"/>
      <c r="J20" s="78"/>
      <c r="K20" s="78"/>
    </row>
    <row r="21" spans="1:11" s="4" customFormat="1" ht="24.75" customHeight="1">
      <c r="A21" s="30" t="s">
        <v>648</v>
      </c>
      <c r="B21" s="31"/>
      <c r="C21" s="31"/>
      <c r="D21" s="31"/>
      <c r="E21" s="31"/>
      <c r="F21" s="31"/>
      <c r="G21" s="31"/>
      <c r="H21" s="32"/>
      <c r="I21" s="98" t="s">
        <v>649</v>
      </c>
      <c r="J21" s="79" t="s">
        <v>650</v>
      </c>
      <c r="K21" s="79" t="s">
        <v>651</v>
      </c>
    </row>
    <row r="22" spans="1:11" s="2" customFormat="1" ht="12.75" customHeight="1">
      <c r="A22" s="33"/>
      <c r="B22" s="34"/>
      <c r="C22" s="34"/>
      <c r="D22" s="34"/>
      <c r="E22" s="34"/>
      <c r="F22" s="34"/>
      <c r="G22" s="34"/>
      <c r="H22" s="35"/>
      <c r="I22" s="98">
        <v>100</v>
      </c>
      <c r="J22" s="81">
        <v>100</v>
      </c>
      <c r="K22" s="79" t="s">
        <v>769</v>
      </c>
    </row>
    <row r="23" spans="1:10" s="82" customFormat="1" ht="12">
      <c r="A23" s="36" t="s">
        <v>610</v>
      </c>
      <c r="B23" s="37"/>
      <c r="C23" s="37"/>
      <c r="D23" s="37"/>
      <c r="E23" s="37"/>
      <c r="F23" s="37"/>
      <c r="G23" s="37"/>
      <c r="H23" s="37"/>
      <c r="I23" s="37"/>
      <c r="J23" s="37"/>
    </row>
    <row r="24" spans="1:10" s="82" customFormat="1" ht="12">
      <c r="A24" s="36" t="s">
        <v>611</v>
      </c>
      <c r="B24" s="36"/>
      <c r="C24" s="36"/>
      <c r="D24" s="36"/>
      <c r="E24" s="36"/>
      <c r="F24" s="36"/>
      <c r="G24" s="36"/>
      <c r="H24" s="36"/>
      <c r="I24" s="36"/>
      <c r="J24" s="36"/>
    </row>
    <row r="25" spans="1:10" s="82" customFormat="1" ht="12">
      <c r="A25" s="36" t="s">
        <v>612</v>
      </c>
      <c r="B25" s="36"/>
      <c r="C25" s="36"/>
      <c r="D25" s="36"/>
      <c r="E25" s="36"/>
      <c r="F25" s="36"/>
      <c r="G25" s="36"/>
      <c r="H25" s="36"/>
      <c r="I25" s="36"/>
      <c r="J25" s="36"/>
    </row>
    <row r="26" spans="1:10" s="82" customFormat="1" ht="12">
      <c r="A26" s="36" t="s">
        <v>653</v>
      </c>
      <c r="B26" s="36"/>
      <c r="C26" s="36"/>
      <c r="D26" s="36"/>
      <c r="E26" s="36"/>
      <c r="F26" s="36"/>
      <c r="G26" s="36"/>
      <c r="H26" s="36"/>
      <c r="I26" s="36"/>
      <c r="J26" s="36"/>
    </row>
    <row r="27" spans="1:10" s="82" customFormat="1" ht="12">
      <c r="A27" s="36" t="s">
        <v>654</v>
      </c>
      <c r="B27" s="36"/>
      <c r="C27" s="36"/>
      <c r="D27" s="36"/>
      <c r="E27" s="36"/>
      <c r="F27" s="36"/>
      <c r="G27" s="36"/>
      <c r="H27" s="36"/>
      <c r="I27" s="36"/>
      <c r="J27" s="36"/>
    </row>
    <row r="28" spans="1:10" s="82" customFormat="1" ht="12">
      <c r="A28" s="36" t="s">
        <v>655</v>
      </c>
      <c r="B28" s="36"/>
      <c r="C28" s="36"/>
      <c r="D28" s="36"/>
      <c r="E28" s="36"/>
      <c r="F28" s="36"/>
      <c r="G28" s="36"/>
      <c r="H28" s="36"/>
      <c r="I28" s="36"/>
      <c r="J28" s="36"/>
    </row>
    <row r="29" spans="1:10" s="82" customFormat="1" ht="12">
      <c r="A29" s="36" t="s">
        <v>656</v>
      </c>
      <c r="B29" s="36"/>
      <c r="C29" s="36"/>
      <c r="D29" s="36"/>
      <c r="E29" s="36"/>
      <c r="F29" s="36"/>
      <c r="G29" s="36"/>
      <c r="H29" s="36"/>
      <c r="I29" s="36"/>
      <c r="J29" s="36"/>
    </row>
    <row r="30" s="82" customFormat="1" ht="12"/>
    <row r="31" s="3" customFormat="1" ht="12"/>
    <row r="32" s="3" customFormat="1" ht="12"/>
  </sheetData>
  <sheetProtection/>
  <mergeCells count="44">
    <mergeCell ref="A2:J2"/>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C20"/>
    <mergeCell ref="D20:K20"/>
    <mergeCell ref="A24:J24"/>
    <mergeCell ref="A25:J25"/>
    <mergeCell ref="A26:J26"/>
    <mergeCell ref="A27:J27"/>
    <mergeCell ref="A28:J28"/>
    <mergeCell ref="A29:J29"/>
    <mergeCell ref="A11:A12"/>
    <mergeCell ref="H14:H15"/>
    <mergeCell ref="I14:I15"/>
    <mergeCell ref="J14:J15"/>
    <mergeCell ref="K14:K15"/>
    <mergeCell ref="A21:H22"/>
    <mergeCell ref="A6:B10"/>
  </mergeCells>
  <printOptions/>
  <pageMargins left="0.75" right="0.75" top="1" bottom="1" header="0.5" footer="0.5"/>
  <pageSetup fitToHeight="1" fitToWidth="1" orientation="landscape" paperSize="9" scale="75"/>
</worksheet>
</file>

<file path=xl/worksheets/sheet34.xml><?xml version="1.0" encoding="utf-8"?>
<worksheet xmlns="http://schemas.openxmlformats.org/spreadsheetml/2006/main" xmlns:r="http://schemas.openxmlformats.org/officeDocument/2006/relationships">
  <dimension ref="A1:K33"/>
  <sheetViews>
    <sheetView zoomScaleSheetLayoutView="100" workbookViewId="0" topLeftCell="A1">
      <selection activeCell="H11" sqref="H11:K11"/>
    </sheetView>
  </sheetViews>
  <sheetFormatPr defaultColWidth="9.28125" defaultRowHeight="12.75"/>
  <cols>
    <col min="1" max="1" width="10.421875" style="3" customWidth="1"/>
    <col min="2" max="2" width="10.140625" style="3" customWidth="1"/>
    <col min="3" max="3" width="23.00390625" style="3" customWidth="1"/>
    <col min="4" max="4" width="23.8515625" style="61" customWidth="1"/>
    <col min="5" max="5" width="8.421875" style="3" customWidth="1"/>
    <col min="6" max="6" width="11.00390625" style="3" customWidth="1"/>
    <col min="7" max="7" width="10.57421875" style="3" customWidth="1"/>
    <col min="8" max="8" width="11.28125" style="3" customWidth="1"/>
    <col min="9" max="9" width="9.57421875" style="3" customWidth="1"/>
    <col min="10" max="10" width="16.00390625" style="3" customWidth="1"/>
    <col min="11" max="11" width="16.00390625" style="83" customWidth="1"/>
    <col min="12" max="255" width="9.28125" style="3" customWidth="1"/>
    <col min="256" max="256" width="9.28125" style="84" customWidth="1"/>
  </cols>
  <sheetData>
    <row r="1" spans="1:11" s="82" customFormat="1" ht="12">
      <c r="A1" s="5" t="s">
        <v>614</v>
      </c>
      <c r="B1" s="5"/>
      <c r="C1" s="5"/>
      <c r="D1" s="5"/>
      <c r="E1" s="5"/>
      <c r="F1" s="5"/>
      <c r="G1" s="5"/>
      <c r="H1" s="5"/>
      <c r="I1" s="5"/>
      <c r="J1" s="5"/>
      <c r="K1" s="6"/>
    </row>
    <row r="2" spans="1:11" s="82" customFormat="1" ht="22.5">
      <c r="A2" s="7" t="s">
        <v>615</v>
      </c>
      <c r="B2" s="7"/>
      <c r="C2" s="7"/>
      <c r="D2" s="7"/>
      <c r="E2" s="7"/>
      <c r="F2" s="7"/>
      <c r="G2" s="7"/>
      <c r="H2" s="7"/>
      <c r="I2" s="7"/>
      <c r="J2" s="7"/>
      <c r="K2" s="8"/>
    </row>
    <row r="3" spans="1:11" s="82" customFormat="1" ht="12">
      <c r="A3" s="8"/>
      <c r="B3" s="8"/>
      <c r="C3" s="8"/>
      <c r="D3" s="8"/>
      <c r="E3" s="8"/>
      <c r="F3" s="8"/>
      <c r="G3" s="8"/>
      <c r="H3" s="8"/>
      <c r="I3" s="8"/>
      <c r="J3" s="87" t="s">
        <v>770</v>
      </c>
      <c r="K3" s="92"/>
    </row>
    <row r="4" spans="1:11" s="2" customFormat="1" ht="21.75" customHeight="1">
      <c r="A4" s="9" t="s">
        <v>617</v>
      </c>
      <c r="B4" s="9"/>
      <c r="C4" s="10" t="s">
        <v>771</v>
      </c>
      <c r="D4" s="21"/>
      <c r="E4" s="10"/>
      <c r="F4" s="10"/>
      <c r="G4" s="10"/>
      <c r="H4" s="10"/>
      <c r="I4" s="10"/>
      <c r="J4" s="10"/>
      <c r="K4" s="10"/>
    </row>
    <row r="5" spans="1:11" s="2" customFormat="1" ht="21.75" customHeight="1">
      <c r="A5" s="9" t="s">
        <v>619</v>
      </c>
      <c r="B5" s="9"/>
      <c r="C5" s="85" t="s">
        <v>538</v>
      </c>
      <c r="D5" s="64"/>
      <c r="E5" s="85"/>
      <c r="F5" s="85"/>
      <c r="G5" s="85"/>
      <c r="H5" s="10" t="s">
        <v>620</v>
      </c>
      <c r="I5" s="88" t="s">
        <v>538</v>
      </c>
      <c r="J5" s="88"/>
      <c r="K5" s="88"/>
    </row>
    <row r="6" spans="1:11" s="2" customFormat="1" ht="18" customHeight="1">
      <c r="A6" s="11" t="s">
        <v>621</v>
      </c>
      <c r="B6" s="11"/>
      <c r="C6" s="9"/>
      <c r="D6" s="51" t="s">
        <v>622</v>
      </c>
      <c r="E6" s="13"/>
      <c r="F6" s="12" t="s">
        <v>457</v>
      </c>
      <c r="G6" s="13"/>
      <c r="H6" s="9" t="s">
        <v>623</v>
      </c>
      <c r="I6" s="9" t="s">
        <v>624</v>
      </c>
      <c r="J6" s="9" t="s">
        <v>625</v>
      </c>
      <c r="K6" s="9" t="s">
        <v>626</v>
      </c>
    </row>
    <row r="7" spans="1:11" s="2" customFormat="1" ht="18" customHeight="1">
      <c r="A7" s="11"/>
      <c r="B7" s="11"/>
      <c r="C7" s="14" t="s">
        <v>627</v>
      </c>
      <c r="D7" s="65">
        <v>0</v>
      </c>
      <c r="E7" s="16"/>
      <c r="F7" s="15">
        <v>24.33</v>
      </c>
      <c r="G7" s="16"/>
      <c r="H7" s="17">
        <v>24.33</v>
      </c>
      <c r="I7" s="41">
        <v>20</v>
      </c>
      <c r="J7" s="42">
        <v>1</v>
      </c>
      <c r="K7" s="20">
        <v>20</v>
      </c>
    </row>
    <row r="8" spans="1:11" s="2" customFormat="1" ht="18" customHeight="1">
      <c r="A8" s="11"/>
      <c r="B8" s="11"/>
      <c r="C8" s="14" t="s">
        <v>757</v>
      </c>
      <c r="D8" s="65">
        <v>0</v>
      </c>
      <c r="E8" s="16"/>
      <c r="F8" s="15">
        <v>24.33</v>
      </c>
      <c r="G8" s="16"/>
      <c r="H8" s="17">
        <v>24.33</v>
      </c>
      <c r="I8" s="41">
        <v>20</v>
      </c>
      <c r="J8" s="42">
        <v>1</v>
      </c>
      <c r="K8" s="20">
        <v>20</v>
      </c>
    </row>
    <row r="9" spans="1:11" s="2" customFormat="1" ht="18" customHeight="1">
      <c r="A9" s="11"/>
      <c r="B9" s="11"/>
      <c r="C9" s="14" t="s">
        <v>758</v>
      </c>
      <c r="D9" s="65">
        <v>0</v>
      </c>
      <c r="E9" s="16"/>
      <c r="F9" s="15">
        <v>0</v>
      </c>
      <c r="G9" s="16"/>
      <c r="H9" s="17">
        <v>0</v>
      </c>
      <c r="I9" s="17" t="s">
        <v>554</v>
      </c>
      <c r="J9" s="41">
        <v>0</v>
      </c>
      <c r="K9" s="41" t="s">
        <v>554</v>
      </c>
    </row>
    <row r="10" spans="1:11" s="2" customFormat="1" ht="18" customHeight="1">
      <c r="A10" s="11"/>
      <c r="B10" s="11"/>
      <c r="C10" s="14" t="s">
        <v>630</v>
      </c>
      <c r="D10" s="65" t="s">
        <v>554</v>
      </c>
      <c r="E10" s="16"/>
      <c r="F10" s="15" t="s">
        <v>554</v>
      </c>
      <c r="G10" s="16"/>
      <c r="H10" s="17" t="s">
        <v>554</v>
      </c>
      <c r="I10" s="17" t="s">
        <v>554</v>
      </c>
      <c r="J10" s="41" t="s">
        <v>554</v>
      </c>
      <c r="K10" s="41" t="s">
        <v>554</v>
      </c>
    </row>
    <row r="11" spans="1:11" s="3" customFormat="1" ht="18" customHeight="1">
      <c r="A11" s="21" t="s">
        <v>631</v>
      </c>
      <c r="B11" s="10" t="s">
        <v>632</v>
      </c>
      <c r="C11" s="10"/>
      <c r="D11" s="21"/>
      <c r="E11" s="10"/>
      <c r="F11" s="10"/>
      <c r="G11" s="10"/>
      <c r="H11" s="10" t="s">
        <v>549</v>
      </c>
      <c r="I11" s="10"/>
      <c r="J11" s="10"/>
      <c r="K11" s="10"/>
    </row>
    <row r="12" spans="1:11" s="3" customFormat="1" ht="21.75" customHeight="1">
      <c r="A12" s="21"/>
      <c r="B12" s="21" t="s">
        <v>772</v>
      </c>
      <c r="C12" s="21"/>
      <c r="D12" s="21"/>
      <c r="E12" s="21"/>
      <c r="F12" s="21"/>
      <c r="G12" s="21"/>
      <c r="H12" s="21" t="s">
        <v>634</v>
      </c>
      <c r="I12" s="21"/>
      <c r="J12" s="21"/>
      <c r="K12" s="21"/>
    </row>
    <row r="13" spans="1:11" s="2" customFormat="1" ht="15.75" customHeight="1">
      <c r="A13" s="90" t="s">
        <v>635</v>
      </c>
      <c r="B13" s="9"/>
      <c r="C13" s="9"/>
      <c r="D13" s="11"/>
      <c r="E13" s="9"/>
      <c r="F13" s="9"/>
      <c r="G13" s="9"/>
      <c r="H13" s="9"/>
      <c r="I13" s="9"/>
      <c r="J13" s="9"/>
      <c r="K13" s="9"/>
    </row>
    <row r="14" spans="1:11" s="2" customFormat="1" ht="30.75" customHeight="1">
      <c r="A14" s="9" t="s">
        <v>636</v>
      </c>
      <c r="B14" s="9"/>
      <c r="C14" s="9"/>
      <c r="D14" s="11"/>
      <c r="E14" s="9" t="s">
        <v>637</v>
      </c>
      <c r="F14" s="9"/>
      <c r="G14" s="9"/>
      <c r="H14" s="9" t="s">
        <v>581</v>
      </c>
      <c r="I14" s="9" t="s">
        <v>624</v>
      </c>
      <c r="J14" s="9" t="s">
        <v>626</v>
      </c>
      <c r="K14" s="11" t="s">
        <v>582</v>
      </c>
    </row>
    <row r="15" spans="1:11" s="3" customFormat="1" ht="27.75" customHeight="1">
      <c r="A15" s="24" t="s">
        <v>761</v>
      </c>
      <c r="B15" s="24"/>
      <c r="C15" s="25" t="s">
        <v>576</v>
      </c>
      <c r="D15" s="55" t="s">
        <v>577</v>
      </c>
      <c r="E15" s="24" t="s">
        <v>578</v>
      </c>
      <c r="F15" s="24" t="s">
        <v>579</v>
      </c>
      <c r="G15" s="9" t="s">
        <v>580</v>
      </c>
      <c r="H15" s="9"/>
      <c r="I15" s="9"/>
      <c r="J15" s="9"/>
      <c r="K15" s="11"/>
    </row>
    <row r="16" spans="1:11" s="3" customFormat="1" ht="37.5" customHeight="1">
      <c r="A16" s="26" t="s">
        <v>773</v>
      </c>
      <c r="B16" s="27"/>
      <c r="C16" s="28" t="s">
        <v>773</v>
      </c>
      <c r="D16" s="47" t="s">
        <v>773</v>
      </c>
      <c r="E16" s="28"/>
      <c r="F16" s="28" t="s">
        <v>773</v>
      </c>
      <c r="G16" s="28" t="s">
        <v>773</v>
      </c>
      <c r="H16" s="28" t="s">
        <v>773</v>
      </c>
      <c r="I16" s="43">
        <v>80</v>
      </c>
      <c r="J16" s="43">
        <v>80</v>
      </c>
      <c r="K16" s="44" t="s">
        <v>773</v>
      </c>
    </row>
    <row r="17" spans="1:11" s="3" customFormat="1" ht="37.5" customHeight="1">
      <c r="A17" s="26" t="s">
        <v>583</v>
      </c>
      <c r="B17" s="27"/>
      <c r="C17" s="28" t="s">
        <v>584</v>
      </c>
      <c r="D17" s="47" t="s">
        <v>774</v>
      </c>
      <c r="E17" s="28" t="s">
        <v>586</v>
      </c>
      <c r="F17" s="28">
        <v>100</v>
      </c>
      <c r="G17" s="28" t="s">
        <v>587</v>
      </c>
      <c r="H17" s="28" t="s">
        <v>634</v>
      </c>
      <c r="I17" s="43">
        <v>10</v>
      </c>
      <c r="J17" s="43">
        <v>10</v>
      </c>
      <c r="K17" s="44" t="s">
        <v>571</v>
      </c>
    </row>
    <row r="18" spans="1:11" s="3" customFormat="1" ht="37.5" customHeight="1">
      <c r="A18" s="26" t="s">
        <v>583</v>
      </c>
      <c r="B18" s="27"/>
      <c r="C18" s="28" t="s">
        <v>584</v>
      </c>
      <c r="D18" s="47" t="s">
        <v>775</v>
      </c>
      <c r="E18" s="28" t="s">
        <v>586</v>
      </c>
      <c r="F18" s="28">
        <v>100</v>
      </c>
      <c r="G18" s="28" t="s">
        <v>587</v>
      </c>
      <c r="H18" s="28" t="s">
        <v>634</v>
      </c>
      <c r="I18" s="43">
        <v>10</v>
      </c>
      <c r="J18" s="43">
        <v>10</v>
      </c>
      <c r="K18" s="44" t="s">
        <v>571</v>
      </c>
    </row>
    <row r="19" spans="1:11" s="3" customFormat="1" ht="37.5" customHeight="1">
      <c r="A19" s="26" t="s">
        <v>583</v>
      </c>
      <c r="B19" s="27"/>
      <c r="C19" s="28" t="s">
        <v>584</v>
      </c>
      <c r="D19" s="47" t="s">
        <v>776</v>
      </c>
      <c r="E19" s="28" t="s">
        <v>586</v>
      </c>
      <c r="F19" s="28">
        <v>100</v>
      </c>
      <c r="G19" s="28" t="s">
        <v>587</v>
      </c>
      <c r="H19" s="28" t="s">
        <v>634</v>
      </c>
      <c r="I19" s="43">
        <v>10</v>
      </c>
      <c r="J19" s="43">
        <v>10</v>
      </c>
      <c r="K19" s="44" t="s">
        <v>571</v>
      </c>
    </row>
    <row r="20" spans="1:11" s="3" customFormat="1" ht="37.5" customHeight="1">
      <c r="A20" s="26" t="s">
        <v>583</v>
      </c>
      <c r="B20" s="27"/>
      <c r="C20" s="28" t="s">
        <v>589</v>
      </c>
      <c r="D20" s="47" t="s">
        <v>777</v>
      </c>
      <c r="E20" s="28" t="s">
        <v>586</v>
      </c>
      <c r="F20" s="28">
        <v>100</v>
      </c>
      <c r="G20" s="28" t="s">
        <v>587</v>
      </c>
      <c r="H20" s="28" t="s">
        <v>634</v>
      </c>
      <c r="I20" s="43">
        <v>10</v>
      </c>
      <c r="J20" s="43">
        <v>10</v>
      </c>
      <c r="K20" s="44" t="s">
        <v>571</v>
      </c>
    </row>
    <row r="21" spans="1:11" s="3" customFormat="1" ht="37.5" customHeight="1">
      <c r="A21" s="26" t="s">
        <v>591</v>
      </c>
      <c r="B21" s="27"/>
      <c r="C21" s="28" t="s">
        <v>778</v>
      </c>
      <c r="D21" s="47" t="s">
        <v>779</v>
      </c>
      <c r="E21" s="28" t="s">
        <v>586</v>
      </c>
      <c r="F21" s="28">
        <v>100</v>
      </c>
      <c r="G21" s="28" t="s">
        <v>587</v>
      </c>
      <c r="H21" s="28" t="s">
        <v>634</v>
      </c>
      <c r="I21" s="43">
        <v>30</v>
      </c>
      <c r="J21" s="43">
        <v>30</v>
      </c>
      <c r="K21" s="44" t="s">
        <v>571</v>
      </c>
    </row>
    <row r="22" spans="1:11" s="3" customFormat="1" ht="37.5" customHeight="1">
      <c r="A22" s="26" t="s">
        <v>605</v>
      </c>
      <c r="B22" s="27"/>
      <c r="C22" s="28" t="s">
        <v>752</v>
      </c>
      <c r="D22" s="47" t="s">
        <v>780</v>
      </c>
      <c r="E22" s="28" t="s">
        <v>595</v>
      </c>
      <c r="F22" s="28">
        <v>90</v>
      </c>
      <c r="G22" s="28" t="s">
        <v>587</v>
      </c>
      <c r="H22" s="28" t="s">
        <v>634</v>
      </c>
      <c r="I22" s="43">
        <v>10</v>
      </c>
      <c r="J22" s="43">
        <v>10</v>
      </c>
      <c r="K22" s="44" t="s">
        <v>571</v>
      </c>
    </row>
    <row r="23" spans="1:11" s="4" customFormat="1" ht="25.5" customHeight="1">
      <c r="A23" s="21" t="s">
        <v>754</v>
      </c>
      <c r="B23" s="21"/>
      <c r="C23" s="21"/>
      <c r="D23" s="21" t="s">
        <v>571</v>
      </c>
      <c r="E23" s="21"/>
      <c r="F23" s="21"/>
      <c r="G23" s="21"/>
      <c r="H23" s="21"/>
      <c r="I23" s="78"/>
      <c r="J23" s="78"/>
      <c r="K23" s="78"/>
    </row>
    <row r="24" spans="1:11" s="4" customFormat="1" ht="18.75" customHeight="1">
      <c r="A24" s="30" t="s">
        <v>648</v>
      </c>
      <c r="B24" s="31"/>
      <c r="C24" s="31"/>
      <c r="D24" s="70"/>
      <c r="E24" s="31"/>
      <c r="F24" s="31"/>
      <c r="G24" s="31"/>
      <c r="H24" s="32"/>
      <c r="I24" s="79" t="s">
        <v>649</v>
      </c>
      <c r="J24" s="79" t="s">
        <v>650</v>
      </c>
      <c r="K24" s="79" t="s">
        <v>651</v>
      </c>
    </row>
    <row r="25" spans="1:11" s="2" customFormat="1" ht="22.5" customHeight="1">
      <c r="A25" s="33"/>
      <c r="B25" s="34"/>
      <c r="C25" s="34"/>
      <c r="D25" s="73"/>
      <c r="E25" s="34"/>
      <c r="F25" s="34"/>
      <c r="G25" s="34"/>
      <c r="H25" s="35"/>
      <c r="I25" s="81">
        <v>100</v>
      </c>
      <c r="J25" s="81">
        <v>100</v>
      </c>
      <c r="K25" s="79" t="s">
        <v>769</v>
      </c>
    </row>
    <row r="26" spans="1:11" s="82" customFormat="1" ht="12">
      <c r="A26" s="36" t="s">
        <v>610</v>
      </c>
      <c r="B26" s="37"/>
      <c r="C26" s="37"/>
      <c r="D26" s="37"/>
      <c r="E26" s="37"/>
      <c r="F26" s="37"/>
      <c r="G26" s="37"/>
      <c r="H26" s="37"/>
      <c r="I26" s="37"/>
      <c r="J26" s="37"/>
      <c r="K26" s="86"/>
    </row>
    <row r="27" spans="1:11" s="82" customFormat="1" ht="12">
      <c r="A27" s="36" t="s">
        <v>611</v>
      </c>
      <c r="B27" s="36"/>
      <c r="C27" s="36"/>
      <c r="D27" s="36"/>
      <c r="E27" s="36"/>
      <c r="F27" s="36"/>
      <c r="G27" s="36"/>
      <c r="H27" s="36"/>
      <c r="I27" s="36"/>
      <c r="J27" s="36"/>
      <c r="K27" s="86"/>
    </row>
    <row r="28" spans="1:11" s="82" customFormat="1" ht="12">
      <c r="A28" s="36" t="s">
        <v>612</v>
      </c>
      <c r="B28" s="36"/>
      <c r="C28" s="36"/>
      <c r="D28" s="36"/>
      <c r="E28" s="36"/>
      <c r="F28" s="36"/>
      <c r="G28" s="36"/>
      <c r="H28" s="36"/>
      <c r="I28" s="36"/>
      <c r="J28" s="36"/>
      <c r="K28" s="86"/>
    </row>
    <row r="29" spans="1:11" s="82" customFormat="1" ht="12">
      <c r="A29" s="36" t="s">
        <v>653</v>
      </c>
      <c r="B29" s="36"/>
      <c r="C29" s="36"/>
      <c r="D29" s="36"/>
      <c r="E29" s="36"/>
      <c r="F29" s="36"/>
      <c r="G29" s="36"/>
      <c r="H29" s="36"/>
      <c r="I29" s="36"/>
      <c r="J29" s="36"/>
      <c r="K29" s="86"/>
    </row>
    <row r="30" spans="1:11" s="82" customFormat="1" ht="12">
      <c r="A30" s="36" t="s">
        <v>654</v>
      </c>
      <c r="B30" s="36"/>
      <c r="C30" s="36"/>
      <c r="D30" s="36"/>
      <c r="E30" s="36"/>
      <c r="F30" s="36"/>
      <c r="G30" s="36"/>
      <c r="H30" s="36"/>
      <c r="I30" s="36"/>
      <c r="J30" s="36"/>
      <c r="K30" s="86"/>
    </row>
    <row r="31" spans="1:11" s="82" customFormat="1" ht="12">
      <c r="A31" s="36" t="s">
        <v>655</v>
      </c>
      <c r="B31" s="36"/>
      <c r="C31" s="36"/>
      <c r="D31" s="36"/>
      <c r="E31" s="36"/>
      <c r="F31" s="36"/>
      <c r="G31" s="36"/>
      <c r="H31" s="36"/>
      <c r="I31" s="36"/>
      <c r="J31" s="36"/>
      <c r="K31" s="86"/>
    </row>
    <row r="32" spans="1:11" s="82" customFormat="1" ht="12">
      <c r="A32" s="36" t="s">
        <v>656</v>
      </c>
      <c r="B32" s="36"/>
      <c r="C32" s="36"/>
      <c r="D32" s="36"/>
      <c r="E32" s="36"/>
      <c r="F32" s="36"/>
      <c r="G32" s="36"/>
      <c r="H32" s="36"/>
      <c r="I32" s="36"/>
      <c r="J32" s="36"/>
      <c r="K32" s="86"/>
    </row>
    <row r="33" s="82" customFormat="1" ht="12">
      <c r="K33" s="86"/>
    </row>
  </sheetData>
  <sheetProtection/>
  <mergeCells count="47">
    <mergeCell ref="A2:J2"/>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1:A12"/>
    <mergeCell ref="H14:H15"/>
    <mergeCell ref="I14:I15"/>
    <mergeCell ref="J14:J15"/>
    <mergeCell ref="K14:K15"/>
    <mergeCell ref="A6:B10"/>
    <mergeCell ref="A24:H25"/>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29"/>
  <sheetViews>
    <sheetView zoomScaleSheetLayoutView="100" workbookViewId="0" topLeftCell="A2">
      <selection activeCell="J3" sqref="J3:K3"/>
    </sheetView>
  </sheetViews>
  <sheetFormatPr defaultColWidth="9.28125" defaultRowHeight="12.75"/>
  <cols>
    <col min="1" max="1" width="10.421875" style="3" customWidth="1"/>
    <col min="2" max="2" width="10.140625" style="3" customWidth="1"/>
    <col min="3" max="3" width="23.00390625" style="3" customWidth="1"/>
    <col min="4" max="4" width="14.8515625" style="61" customWidth="1"/>
    <col min="5" max="5" width="18.7109375" style="3" hidden="1" customWidth="1"/>
    <col min="6" max="6" width="15.28125" style="83" customWidth="1"/>
    <col min="7" max="7" width="14.00390625" style="83" customWidth="1"/>
    <col min="8" max="8" width="17.57421875" style="3" customWidth="1"/>
    <col min="9" max="9" width="20.140625" style="3" customWidth="1"/>
    <col min="10" max="11" width="16.00390625" style="3" customWidth="1"/>
    <col min="12" max="255" width="9.28125" style="3" customWidth="1"/>
    <col min="256" max="256" width="9.28125" style="84" customWidth="1"/>
  </cols>
  <sheetData>
    <row r="1" spans="1:11" s="82" customFormat="1" ht="12">
      <c r="A1" s="5" t="s">
        <v>614</v>
      </c>
      <c r="B1" s="5"/>
      <c r="C1" s="5"/>
      <c r="D1" s="5"/>
      <c r="E1" s="5"/>
      <c r="F1" s="6"/>
      <c r="G1" s="6"/>
      <c r="H1" s="5"/>
      <c r="I1" s="5"/>
      <c r="J1" s="5"/>
      <c r="K1" s="5"/>
    </row>
    <row r="2" spans="1:11" s="82" customFormat="1" ht="22.5">
      <c r="A2" s="7" t="s">
        <v>615</v>
      </c>
      <c r="B2" s="7"/>
      <c r="C2" s="7"/>
      <c r="D2" s="7"/>
      <c r="E2" s="7"/>
      <c r="F2" s="7"/>
      <c r="G2" s="7"/>
      <c r="H2" s="7"/>
      <c r="I2" s="7"/>
      <c r="J2" s="7"/>
      <c r="K2" s="8"/>
    </row>
    <row r="3" spans="1:11" s="82" customFormat="1" ht="12">
      <c r="A3" s="8"/>
      <c r="B3" s="8"/>
      <c r="C3" s="8"/>
      <c r="D3" s="8"/>
      <c r="E3" s="8"/>
      <c r="F3" s="8"/>
      <c r="G3" s="8"/>
      <c r="H3" s="8"/>
      <c r="I3" s="8"/>
      <c r="J3" s="87" t="s">
        <v>781</v>
      </c>
      <c r="K3" s="87"/>
    </row>
    <row r="4" spans="1:11" s="2" customFormat="1" ht="18" customHeight="1">
      <c r="A4" s="9" t="s">
        <v>617</v>
      </c>
      <c r="B4" s="9"/>
      <c r="C4" s="10" t="s">
        <v>782</v>
      </c>
      <c r="D4" s="21"/>
      <c r="E4" s="10"/>
      <c r="F4" s="10"/>
      <c r="G4" s="10"/>
      <c r="H4" s="10"/>
      <c r="I4" s="10"/>
      <c r="J4" s="10"/>
      <c r="K4" s="10"/>
    </row>
    <row r="5" spans="1:11" s="2" customFormat="1" ht="30" customHeight="1">
      <c r="A5" s="9" t="s">
        <v>619</v>
      </c>
      <c r="B5" s="9"/>
      <c r="C5" s="85" t="s">
        <v>538</v>
      </c>
      <c r="D5" s="64"/>
      <c r="E5" s="85"/>
      <c r="F5" s="10"/>
      <c r="G5" s="10"/>
      <c r="H5" s="10" t="s">
        <v>620</v>
      </c>
      <c r="I5" s="88" t="s">
        <v>538</v>
      </c>
      <c r="J5" s="88"/>
      <c r="K5" s="88"/>
    </row>
    <row r="6" spans="1:11" s="2" customFormat="1" ht="16.5" customHeight="1">
      <c r="A6" s="11" t="s">
        <v>621</v>
      </c>
      <c r="B6" s="11"/>
      <c r="C6" s="9"/>
      <c r="D6" s="51" t="s">
        <v>622</v>
      </c>
      <c r="E6" s="13"/>
      <c r="F6" s="12" t="s">
        <v>457</v>
      </c>
      <c r="G6" s="13"/>
      <c r="H6" s="9" t="s">
        <v>623</v>
      </c>
      <c r="I6" s="9" t="s">
        <v>624</v>
      </c>
      <c r="J6" s="9" t="s">
        <v>625</v>
      </c>
      <c r="K6" s="9" t="s">
        <v>626</v>
      </c>
    </row>
    <row r="7" spans="1:11" s="2" customFormat="1" ht="16.5" customHeight="1">
      <c r="A7" s="11"/>
      <c r="B7" s="11"/>
      <c r="C7" s="14" t="s">
        <v>627</v>
      </c>
      <c r="D7" s="65">
        <v>0</v>
      </c>
      <c r="E7" s="16"/>
      <c r="F7" s="18">
        <v>17.14</v>
      </c>
      <c r="G7" s="19"/>
      <c r="H7" s="17">
        <v>17.14</v>
      </c>
      <c r="I7" s="41">
        <v>20</v>
      </c>
      <c r="J7" s="42">
        <v>1</v>
      </c>
      <c r="K7" s="41">
        <v>20</v>
      </c>
    </row>
    <row r="8" spans="1:11" s="2" customFormat="1" ht="16.5" customHeight="1">
      <c r="A8" s="11"/>
      <c r="B8" s="11"/>
      <c r="C8" s="14" t="s">
        <v>757</v>
      </c>
      <c r="D8" s="65">
        <v>0</v>
      </c>
      <c r="E8" s="16"/>
      <c r="F8" s="18">
        <v>17.14</v>
      </c>
      <c r="G8" s="19"/>
      <c r="H8" s="17">
        <v>17.14</v>
      </c>
      <c r="I8" s="41">
        <v>20</v>
      </c>
      <c r="J8" s="42">
        <v>1</v>
      </c>
      <c r="K8" s="41">
        <v>20</v>
      </c>
    </row>
    <row r="9" spans="1:11" s="2" customFormat="1" ht="16.5" customHeight="1">
      <c r="A9" s="11"/>
      <c r="B9" s="11"/>
      <c r="C9" s="14" t="s">
        <v>758</v>
      </c>
      <c r="D9" s="65">
        <v>0</v>
      </c>
      <c r="E9" s="16"/>
      <c r="F9" s="18">
        <v>0</v>
      </c>
      <c r="G9" s="19"/>
      <c r="H9" s="17"/>
      <c r="I9" s="17" t="s">
        <v>554</v>
      </c>
      <c r="J9" s="41">
        <v>0</v>
      </c>
      <c r="K9" s="41" t="s">
        <v>554</v>
      </c>
    </row>
    <row r="10" spans="1:11" s="2" customFormat="1" ht="16.5" customHeight="1">
      <c r="A10" s="11"/>
      <c r="B10" s="11"/>
      <c r="C10" s="14" t="s">
        <v>630</v>
      </c>
      <c r="D10" s="65" t="s">
        <v>554</v>
      </c>
      <c r="E10" s="16"/>
      <c r="F10" s="18" t="s">
        <v>554</v>
      </c>
      <c r="G10" s="19"/>
      <c r="H10" s="17" t="s">
        <v>554</v>
      </c>
      <c r="I10" s="17" t="s">
        <v>554</v>
      </c>
      <c r="J10" s="41" t="s">
        <v>554</v>
      </c>
      <c r="K10" s="41" t="s">
        <v>554</v>
      </c>
    </row>
    <row r="11" spans="1:11" s="3" customFormat="1" ht="26.25" customHeight="1">
      <c r="A11" s="21" t="s">
        <v>631</v>
      </c>
      <c r="B11" s="10" t="s">
        <v>632</v>
      </c>
      <c r="C11" s="10"/>
      <c r="D11" s="21"/>
      <c r="E11" s="10"/>
      <c r="F11" s="10"/>
      <c r="G11" s="10"/>
      <c r="H11" s="10" t="s">
        <v>549</v>
      </c>
      <c r="I11" s="10"/>
      <c r="J11" s="10"/>
      <c r="K11" s="10"/>
    </row>
    <row r="12" spans="1:11" s="3" customFormat="1" ht="30.75" customHeight="1">
      <c r="A12" s="21"/>
      <c r="B12" s="21" t="s">
        <v>783</v>
      </c>
      <c r="C12" s="21"/>
      <c r="D12" s="21"/>
      <c r="E12" s="21"/>
      <c r="F12" s="21"/>
      <c r="G12" s="21"/>
      <c r="H12" s="21" t="s">
        <v>784</v>
      </c>
      <c r="I12" s="21"/>
      <c r="J12" s="21"/>
      <c r="K12" s="21"/>
    </row>
    <row r="13" spans="1:11" s="2" customFormat="1" ht="18" customHeight="1">
      <c r="A13" s="90" t="s">
        <v>635</v>
      </c>
      <c r="B13" s="9"/>
      <c r="C13" s="9"/>
      <c r="D13" s="11"/>
      <c r="E13" s="9"/>
      <c r="F13" s="9"/>
      <c r="G13" s="9"/>
      <c r="H13" s="9"/>
      <c r="I13" s="9"/>
      <c r="J13" s="9"/>
      <c r="K13" s="9"/>
    </row>
    <row r="14" spans="1:11" s="2" customFormat="1" ht="30.75" customHeight="1">
      <c r="A14" s="9" t="s">
        <v>636</v>
      </c>
      <c r="B14" s="9"/>
      <c r="C14" s="9"/>
      <c r="D14" s="11"/>
      <c r="E14" s="12" t="s">
        <v>637</v>
      </c>
      <c r="F14" s="23"/>
      <c r="G14" s="13"/>
      <c r="H14" s="9" t="s">
        <v>581</v>
      </c>
      <c r="I14" s="9" t="s">
        <v>624</v>
      </c>
      <c r="J14" s="9" t="s">
        <v>626</v>
      </c>
      <c r="K14" s="11" t="s">
        <v>582</v>
      </c>
    </row>
    <row r="15" spans="1:11" s="3" customFormat="1" ht="15" customHeight="1">
      <c r="A15" s="24" t="s">
        <v>761</v>
      </c>
      <c r="B15" s="24"/>
      <c r="C15" s="25" t="s">
        <v>576</v>
      </c>
      <c r="D15" s="55" t="s">
        <v>577</v>
      </c>
      <c r="E15" s="24" t="s">
        <v>578</v>
      </c>
      <c r="F15" s="24" t="s">
        <v>579</v>
      </c>
      <c r="G15" s="9" t="s">
        <v>580</v>
      </c>
      <c r="H15" s="9"/>
      <c r="I15" s="9"/>
      <c r="J15" s="9"/>
      <c r="K15" s="11"/>
    </row>
    <row r="16" spans="1:11" s="3" customFormat="1" ht="45" customHeight="1">
      <c r="A16" s="26" t="s">
        <v>583</v>
      </c>
      <c r="B16" s="27"/>
      <c r="C16" s="28" t="s">
        <v>584</v>
      </c>
      <c r="D16" s="47" t="s">
        <v>783</v>
      </c>
      <c r="E16" s="28" t="s">
        <v>586</v>
      </c>
      <c r="F16" s="29">
        <v>171369</v>
      </c>
      <c r="G16" s="29" t="s">
        <v>661</v>
      </c>
      <c r="H16" s="28" t="s">
        <v>764</v>
      </c>
      <c r="I16" s="43">
        <v>40</v>
      </c>
      <c r="J16" s="43">
        <v>40</v>
      </c>
      <c r="K16" s="44" t="s">
        <v>571</v>
      </c>
    </row>
    <row r="17" spans="1:11" s="3" customFormat="1" ht="45" customHeight="1">
      <c r="A17" s="26" t="s">
        <v>591</v>
      </c>
      <c r="B17" s="27"/>
      <c r="C17" s="28" t="s">
        <v>766</v>
      </c>
      <c r="D17" s="47" t="s">
        <v>783</v>
      </c>
      <c r="E17" s="28" t="s">
        <v>586</v>
      </c>
      <c r="F17" s="29">
        <v>171369</v>
      </c>
      <c r="G17" s="29" t="s">
        <v>661</v>
      </c>
      <c r="H17" s="28" t="s">
        <v>764</v>
      </c>
      <c r="I17" s="43">
        <v>30</v>
      </c>
      <c r="J17" s="43">
        <v>30</v>
      </c>
      <c r="K17" s="44" t="s">
        <v>571</v>
      </c>
    </row>
    <row r="18" spans="1:11" s="3" customFormat="1" ht="45" customHeight="1">
      <c r="A18" s="26" t="s">
        <v>605</v>
      </c>
      <c r="B18" s="27"/>
      <c r="C18" s="28" t="s">
        <v>752</v>
      </c>
      <c r="D18" s="47" t="s">
        <v>783</v>
      </c>
      <c r="E18" s="28" t="s">
        <v>586</v>
      </c>
      <c r="F18" s="29">
        <v>171369</v>
      </c>
      <c r="G18" s="29" t="s">
        <v>661</v>
      </c>
      <c r="H18" s="28" t="s">
        <v>764</v>
      </c>
      <c r="I18" s="43">
        <v>10</v>
      </c>
      <c r="J18" s="43">
        <v>10</v>
      </c>
      <c r="K18" s="44" t="s">
        <v>571</v>
      </c>
    </row>
    <row r="19" spans="1:11" s="4" customFormat="1" ht="24.75" customHeight="1">
      <c r="A19" s="21" t="s">
        <v>754</v>
      </c>
      <c r="B19" s="21"/>
      <c r="C19" s="21"/>
      <c r="D19" s="21" t="s">
        <v>571</v>
      </c>
      <c r="E19" s="21"/>
      <c r="F19" s="21"/>
      <c r="G19" s="21"/>
      <c r="H19" s="21"/>
      <c r="I19" s="78"/>
      <c r="J19" s="21"/>
      <c r="K19" s="21"/>
    </row>
    <row r="20" spans="1:11" s="4" customFormat="1" ht="18" customHeight="1">
      <c r="A20" s="30" t="s">
        <v>648</v>
      </c>
      <c r="B20" s="31"/>
      <c r="C20" s="31"/>
      <c r="D20" s="70"/>
      <c r="E20" s="31"/>
      <c r="F20" s="31"/>
      <c r="G20" s="31"/>
      <c r="H20" s="32"/>
      <c r="I20" s="79" t="s">
        <v>649</v>
      </c>
      <c r="J20" s="80" t="s">
        <v>650</v>
      </c>
      <c r="K20" s="21" t="s">
        <v>651</v>
      </c>
    </row>
    <row r="21" spans="1:11" s="2" customFormat="1" ht="12.75" customHeight="1">
      <c r="A21" s="33"/>
      <c r="B21" s="34"/>
      <c r="C21" s="34"/>
      <c r="D21" s="73"/>
      <c r="E21" s="34"/>
      <c r="F21" s="34"/>
      <c r="G21" s="34"/>
      <c r="H21" s="35"/>
      <c r="I21" s="81">
        <v>100</v>
      </c>
      <c r="J21" s="91">
        <v>100</v>
      </c>
      <c r="K21" s="21" t="s">
        <v>769</v>
      </c>
    </row>
    <row r="22" spans="1:11" s="82" customFormat="1" ht="12">
      <c r="A22" s="36" t="s">
        <v>610</v>
      </c>
      <c r="B22" s="37"/>
      <c r="C22" s="37"/>
      <c r="D22" s="37"/>
      <c r="E22" s="37"/>
      <c r="F22" s="37"/>
      <c r="G22" s="37"/>
      <c r="H22" s="37"/>
      <c r="I22" s="37"/>
      <c r="J22" s="37"/>
      <c r="K22" s="86"/>
    </row>
    <row r="23" spans="1:11" s="82" customFormat="1" ht="12">
      <c r="A23" s="36" t="s">
        <v>611</v>
      </c>
      <c r="B23" s="36"/>
      <c r="C23" s="36"/>
      <c r="D23" s="36"/>
      <c r="E23" s="36"/>
      <c r="F23" s="38"/>
      <c r="G23" s="38"/>
      <c r="H23" s="36"/>
      <c r="I23" s="36"/>
      <c r="J23" s="36"/>
      <c r="K23" s="86"/>
    </row>
    <row r="24" spans="1:11" s="82" customFormat="1" ht="12">
      <c r="A24" s="36" t="s">
        <v>612</v>
      </c>
      <c r="B24" s="36"/>
      <c r="C24" s="36"/>
      <c r="D24" s="36"/>
      <c r="E24" s="36"/>
      <c r="F24" s="38"/>
      <c r="G24" s="38"/>
      <c r="H24" s="36"/>
      <c r="I24" s="36"/>
      <c r="J24" s="36"/>
      <c r="K24" s="86"/>
    </row>
    <row r="25" spans="1:11" s="82" customFormat="1" ht="12">
      <c r="A25" s="36" t="s">
        <v>653</v>
      </c>
      <c r="B25" s="36"/>
      <c r="C25" s="36"/>
      <c r="D25" s="36"/>
      <c r="E25" s="36"/>
      <c r="F25" s="38"/>
      <c r="G25" s="38"/>
      <c r="H25" s="36"/>
      <c r="I25" s="36"/>
      <c r="J25" s="36"/>
      <c r="K25" s="86"/>
    </row>
    <row r="26" spans="1:11" s="82" customFormat="1" ht="12">
      <c r="A26" s="36" t="s">
        <v>654</v>
      </c>
      <c r="B26" s="36"/>
      <c r="C26" s="36"/>
      <c r="D26" s="36"/>
      <c r="E26" s="36"/>
      <c r="F26" s="38"/>
      <c r="G26" s="38"/>
      <c r="H26" s="36"/>
      <c r="I26" s="36"/>
      <c r="J26" s="36"/>
      <c r="K26" s="86"/>
    </row>
    <row r="27" spans="1:11" s="82" customFormat="1" ht="12">
      <c r="A27" s="36" t="s">
        <v>655</v>
      </c>
      <c r="B27" s="36"/>
      <c r="C27" s="36"/>
      <c r="D27" s="36"/>
      <c r="E27" s="36"/>
      <c r="F27" s="38"/>
      <c r="G27" s="38"/>
      <c r="H27" s="36"/>
      <c r="I27" s="36"/>
      <c r="J27" s="36"/>
      <c r="K27" s="86"/>
    </row>
    <row r="28" spans="1:11" s="82" customFormat="1" ht="12">
      <c r="A28" s="36" t="s">
        <v>656</v>
      </c>
      <c r="B28" s="36"/>
      <c r="C28" s="36"/>
      <c r="D28" s="36"/>
      <c r="E28" s="36"/>
      <c r="F28" s="38"/>
      <c r="G28" s="38"/>
      <c r="H28" s="36"/>
      <c r="I28" s="36"/>
      <c r="J28" s="36"/>
      <c r="K28" s="86"/>
    </row>
    <row r="29" spans="4:11" s="82" customFormat="1" ht="12">
      <c r="D29" s="1"/>
      <c r="F29" s="86"/>
      <c r="G29" s="86"/>
      <c r="K29" s="86"/>
    </row>
  </sheetData>
  <sheetProtection/>
  <mergeCells count="43">
    <mergeCell ref="A2:J2"/>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C19"/>
    <mergeCell ref="D19:K19"/>
    <mergeCell ref="A23:J23"/>
    <mergeCell ref="A24:J24"/>
    <mergeCell ref="A25:J25"/>
    <mergeCell ref="A26:J26"/>
    <mergeCell ref="A27:J27"/>
    <mergeCell ref="A28:J28"/>
    <mergeCell ref="A11:A12"/>
    <mergeCell ref="H14:H15"/>
    <mergeCell ref="I14:I15"/>
    <mergeCell ref="J14:J15"/>
    <mergeCell ref="K14:K15"/>
    <mergeCell ref="A20:H21"/>
    <mergeCell ref="A6:B10"/>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29"/>
  <sheetViews>
    <sheetView zoomScaleSheetLayoutView="100" workbookViewId="0" topLeftCell="A2">
      <selection activeCell="H12" sqref="H12:K12"/>
    </sheetView>
  </sheetViews>
  <sheetFormatPr defaultColWidth="9.28125" defaultRowHeight="12.75"/>
  <cols>
    <col min="1" max="1" width="10.421875" style="3" customWidth="1"/>
    <col min="2" max="2" width="6.140625" style="3" customWidth="1"/>
    <col min="3" max="3" width="18.140625" style="3" customWidth="1"/>
    <col min="4" max="4" width="13.00390625" style="3" customWidth="1"/>
    <col min="5" max="5" width="9.28125" style="83" customWidth="1"/>
    <col min="6" max="6" width="11.00390625" style="3" customWidth="1"/>
    <col min="7" max="7" width="10.8515625" style="83" customWidth="1"/>
    <col min="8" max="8" width="11.28125" style="3" customWidth="1"/>
    <col min="9" max="9" width="11.00390625" style="3" customWidth="1"/>
    <col min="10" max="10" width="10.8515625" style="3" customWidth="1"/>
    <col min="11" max="11" width="9.140625" style="3" customWidth="1"/>
    <col min="12" max="255" width="9.28125" style="3" customWidth="1"/>
    <col min="256" max="256" width="9.28125" style="84" customWidth="1"/>
  </cols>
  <sheetData>
    <row r="1" spans="1:11" s="82" customFormat="1" ht="12">
      <c r="A1" s="5" t="s">
        <v>614</v>
      </c>
      <c r="B1" s="5"/>
      <c r="C1" s="5"/>
      <c r="D1" s="5"/>
      <c r="E1" s="6"/>
      <c r="F1" s="6"/>
      <c r="G1" s="6"/>
      <c r="H1" s="5"/>
      <c r="I1" s="5"/>
      <c r="J1" s="5"/>
      <c r="K1" s="5"/>
    </row>
    <row r="2" spans="1:11" s="82" customFormat="1" ht="22.5">
      <c r="A2" s="7" t="s">
        <v>615</v>
      </c>
      <c r="B2" s="7"/>
      <c r="C2" s="7"/>
      <c r="D2" s="7"/>
      <c r="E2" s="7"/>
      <c r="F2" s="7"/>
      <c r="G2" s="7"/>
      <c r="H2" s="7"/>
      <c r="I2" s="7"/>
      <c r="J2" s="7"/>
      <c r="K2" s="8"/>
    </row>
    <row r="3" spans="1:11" s="82" customFormat="1" ht="12">
      <c r="A3" s="8"/>
      <c r="B3" s="8"/>
      <c r="C3" s="8"/>
      <c r="D3" s="8"/>
      <c r="E3" s="8"/>
      <c r="F3" s="8"/>
      <c r="G3" s="8"/>
      <c r="H3" s="8"/>
      <c r="I3" s="8"/>
      <c r="J3" s="87" t="s">
        <v>785</v>
      </c>
      <c r="K3" s="87"/>
    </row>
    <row r="4" spans="1:11" s="2" customFormat="1" ht="30.75" customHeight="1">
      <c r="A4" s="9" t="s">
        <v>617</v>
      </c>
      <c r="B4" s="9"/>
      <c r="C4" s="10" t="s">
        <v>786</v>
      </c>
      <c r="D4" s="10"/>
      <c r="E4" s="10"/>
      <c r="F4" s="10"/>
      <c r="G4" s="10"/>
      <c r="H4" s="10"/>
      <c r="I4" s="10"/>
      <c r="J4" s="10"/>
      <c r="K4" s="10"/>
    </row>
    <row r="5" spans="1:11" s="2" customFormat="1" ht="30" customHeight="1">
      <c r="A5" s="9" t="s">
        <v>619</v>
      </c>
      <c r="B5" s="9"/>
      <c r="C5" s="85" t="s">
        <v>538</v>
      </c>
      <c r="D5" s="85"/>
      <c r="E5" s="10"/>
      <c r="F5" s="85"/>
      <c r="G5" s="10"/>
      <c r="H5" s="10" t="s">
        <v>620</v>
      </c>
      <c r="I5" s="88" t="s">
        <v>538</v>
      </c>
      <c r="J5" s="88"/>
      <c r="K5" s="88"/>
    </row>
    <row r="6" spans="1:11" s="2" customFormat="1" ht="18.75" customHeight="1">
      <c r="A6" s="11" t="s">
        <v>621</v>
      </c>
      <c r="B6" s="11"/>
      <c r="C6" s="9"/>
      <c r="D6" s="12" t="s">
        <v>622</v>
      </c>
      <c r="E6" s="13"/>
      <c r="F6" s="12" t="s">
        <v>457</v>
      </c>
      <c r="G6" s="13"/>
      <c r="H6" s="9" t="s">
        <v>623</v>
      </c>
      <c r="I6" s="9" t="s">
        <v>624</v>
      </c>
      <c r="J6" s="9" t="s">
        <v>625</v>
      </c>
      <c r="K6" s="9" t="s">
        <v>626</v>
      </c>
    </row>
    <row r="7" spans="1:11" s="2" customFormat="1" ht="18.75" customHeight="1">
      <c r="A7" s="11"/>
      <c r="B7" s="11"/>
      <c r="C7" s="14" t="s">
        <v>627</v>
      </c>
      <c r="D7" s="15">
        <v>0</v>
      </c>
      <c r="E7" s="19"/>
      <c r="F7" s="15">
        <v>69.67</v>
      </c>
      <c r="G7" s="19"/>
      <c r="H7" s="17">
        <v>69.67</v>
      </c>
      <c r="I7" s="17">
        <v>20</v>
      </c>
      <c r="J7" s="42">
        <v>1</v>
      </c>
      <c r="K7" s="20">
        <v>20</v>
      </c>
    </row>
    <row r="8" spans="1:11" s="2" customFormat="1" ht="18.75" customHeight="1">
      <c r="A8" s="11"/>
      <c r="B8" s="11"/>
      <c r="C8" s="49" t="s">
        <v>757</v>
      </c>
      <c r="D8" s="15">
        <v>0</v>
      </c>
      <c r="E8" s="19"/>
      <c r="F8" s="15">
        <v>69.67</v>
      </c>
      <c r="G8" s="19"/>
      <c r="H8" s="17">
        <v>69.67</v>
      </c>
      <c r="I8" s="17">
        <v>20</v>
      </c>
      <c r="J8" s="42">
        <v>1</v>
      </c>
      <c r="K8" s="20">
        <v>20</v>
      </c>
    </row>
    <row r="9" spans="1:11" s="2" customFormat="1" ht="15" customHeight="1">
      <c r="A9" s="11"/>
      <c r="B9" s="11"/>
      <c r="C9" s="49" t="s">
        <v>758</v>
      </c>
      <c r="D9" s="15">
        <v>0</v>
      </c>
      <c r="E9" s="19"/>
      <c r="F9" s="15"/>
      <c r="G9" s="19"/>
      <c r="H9" s="17">
        <v>0</v>
      </c>
      <c r="I9" s="17" t="s">
        <v>554</v>
      </c>
      <c r="J9" s="41">
        <v>0</v>
      </c>
      <c r="K9" s="41" t="s">
        <v>554</v>
      </c>
    </row>
    <row r="10" spans="1:11" s="2" customFormat="1" ht="15" customHeight="1">
      <c r="A10" s="11"/>
      <c r="B10" s="11"/>
      <c r="C10" s="49" t="s">
        <v>630</v>
      </c>
      <c r="D10" s="15" t="s">
        <v>554</v>
      </c>
      <c r="E10" s="19"/>
      <c r="F10" s="15" t="s">
        <v>554</v>
      </c>
      <c r="G10" s="19"/>
      <c r="H10" s="17" t="s">
        <v>554</v>
      </c>
      <c r="I10" s="17" t="s">
        <v>554</v>
      </c>
      <c r="J10" s="41" t="s">
        <v>554</v>
      </c>
      <c r="K10" s="41" t="s">
        <v>554</v>
      </c>
    </row>
    <row r="11" spans="1:11" s="3" customFormat="1" ht="18" customHeight="1">
      <c r="A11" s="21" t="s">
        <v>631</v>
      </c>
      <c r="B11" s="10" t="s">
        <v>632</v>
      </c>
      <c r="C11" s="10"/>
      <c r="D11" s="10"/>
      <c r="E11" s="10"/>
      <c r="F11" s="10"/>
      <c r="G11" s="10"/>
      <c r="H11" s="10" t="s">
        <v>549</v>
      </c>
      <c r="I11" s="10"/>
      <c r="J11" s="10"/>
      <c r="K11" s="10"/>
    </row>
    <row r="12" spans="1:11" s="3" customFormat="1" ht="36.75" customHeight="1">
      <c r="A12" s="21"/>
      <c r="B12" s="21" t="s">
        <v>787</v>
      </c>
      <c r="C12" s="21"/>
      <c r="D12" s="21"/>
      <c r="E12" s="21"/>
      <c r="F12" s="21"/>
      <c r="G12" s="21"/>
      <c r="H12" s="21" t="s">
        <v>787</v>
      </c>
      <c r="I12" s="21"/>
      <c r="J12" s="21"/>
      <c r="K12" s="21"/>
    </row>
    <row r="13" spans="1:11" s="2" customFormat="1" ht="12.75" customHeight="1">
      <c r="A13" s="22" t="s">
        <v>635</v>
      </c>
      <c r="B13" s="23"/>
      <c r="C13" s="23"/>
      <c r="D13" s="23"/>
      <c r="E13" s="23"/>
      <c r="F13" s="23"/>
      <c r="G13" s="23"/>
      <c r="H13" s="23"/>
      <c r="I13" s="23"/>
      <c r="J13" s="23"/>
      <c r="K13" s="89"/>
    </row>
    <row r="14" spans="1:11" s="2" customFormat="1" ht="30.75" customHeight="1">
      <c r="A14" s="9" t="s">
        <v>636</v>
      </c>
      <c r="B14" s="9"/>
      <c r="C14" s="9"/>
      <c r="D14" s="9"/>
      <c r="E14" s="12" t="s">
        <v>637</v>
      </c>
      <c r="F14" s="23"/>
      <c r="G14" s="13"/>
      <c r="H14" s="9" t="s">
        <v>581</v>
      </c>
      <c r="I14" s="9" t="s">
        <v>624</v>
      </c>
      <c r="J14" s="9" t="s">
        <v>626</v>
      </c>
      <c r="K14" s="11" t="s">
        <v>582</v>
      </c>
    </row>
    <row r="15" spans="1:11" s="3" customFormat="1" ht="15" customHeight="1">
      <c r="A15" s="24" t="s">
        <v>761</v>
      </c>
      <c r="B15" s="24"/>
      <c r="C15" s="25" t="s">
        <v>576</v>
      </c>
      <c r="D15" s="25" t="s">
        <v>577</v>
      </c>
      <c r="E15" s="24" t="s">
        <v>578</v>
      </c>
      <c r="F15" s="24" t="s">
        <v>579</v>
      </c>
      <c r="G15" s="9" t="s">
        <v>580</v>
      </c>
      <c r="H15" s="9"/>
      <c r="I15" s="9"/>
      <c r="J15" s="9"/>
      <c r="K15" s="11"/>
    </row>
    <row r="16" spans="1:11" s="3" customFormat="1" ht="78.75" customHeight="1">
      <c r="A16" s="26" t="s">
        <v>583</v>
      </c>
      <c r="B16" s="27"/>
      <c r="C16" s="28" t="s">
        <v>584</v>
      </c>
      <c r="D16" s="47" t="s">
        <v>788</v>
      </c>
      <c r="E16" s="29" t="s">
        <v>586</v>
      </c>
      <c r="F16" s="28">
        <v>696654</v>
      </c>
      <c r="G16" s="29" t="s">
        <v>661</v>
      </c>
      <c r="H16" s="28" t="s">
        <v>764</v>
      </c>
      <c r="I16" s="43">
        <v>40</v>
      </c>
      <c r="J16" s="43">
        <v>40</v>
      </c>
      <c r="K16" s="44" t="s">
        <v>571</v>
      </c>
    </row>
    <row r="17" spans="1:11" s="3" customFormat="1" ht="66" customHeight="1">
      <c r="A17" s="26" t="s">
        <v>591</v>
      </c>
      <c r="B17" s="27"/>
      <c r="C17" s="28" t="s">
        <v>766</v>
      </c>
      <c r="D17" s="47" t="s">
        <v>788</v>
      </c>
      <c r="E17" s="29" t="s">
        <v>586</v>
      </c>
      <c r="F17" s="28">
        <v>696954</v>
      </c>
      <c r="G17" s="29" t="s">
        <v>661</v>
      </c>
      <c r="H17" s="28" t="s">
        <v>764</v>
      </c>
      <c r="I17" s="43">
        <v>30</v>
      </c>
      <c r="J17" s="43">
        <v>30</v>
      </c>
      <c r="K17" s="44" t="s">
        <v>571</v>
      </c>
    </row>
    <row r="18" spans="1:11" s="3" customFormat="1" ht="54.75" customHeight="1">
      <c r="A18" s="26" t="s">
        <v>605</v>
      </c>
      <c r="B18" s="27"/>
      <c r="C18" s="28" t="s">
        <v>752</v>
      </c>
      <c r="D18" s="47" t="s">
        <v>788</v>
      </c>
      <c r="E18" s="29" t="s">
        <v>586</v>
      </c>
      <c r="F18" s="28">
        <v>696654</v>
      </c>
      <c r="G18" s="29" t="s">
        <v>661</v>
      </c>
      <c r="H18" s="28" t="s">
        <v>764</v>
      </c>
      <c r="I18" s="43">
        <v>10</v>
      </c>
      <c r="J18" s="43">
        <v>10</v>
      </c>
      <c r="K18" s="44" t="s">
        <v>571</v>
      </c>
    </row>
    <row r="19" spans="1:11" s="4" customFormat="1" ht="21" customHeight="1">
      <c r="A19" s="21" t="s">
        <v>754</v>
      </c>
      <c r="B19" s="21"/>
      <c r="C19" s="21"/>
      <c r="D19" s="21" t="s">
        <v>571</v>
      </c>
      <c r="E19" s="21"/>
      <c r="F19" s="21"/>
      <c r="G19" s="21"/>
      <c r="H19" s="21"/>
      <c r="I19" s="78"/>
      <c r="J19" s="78"/>
      <c r="K19" s="78"/>
    </row>
    <row r="20" spans="1:11" s="4" customFormat="1" ht="18" customHeight="1">
      <c r="A20" s="30" t="s">
        <v>648</v>
      </c>
      <c r="B20" s="31"/>
      <c r="C20" s="31"/>
      <c r="D20" s="31"/>
      <c r="E20" s="31"/>
      <c r="F20" s="31"/>
      <c r="G20" s="31"/>
      <c r="H20" s="32"/>
      <c r="I20" s="79" t="s">
        <v>649</v>
      </c>
      <c r="J20" s="79" t="s">
        <v>650</v>
      </c>
      <c r="K20" s="79" t="s">
        <v>651</v>
      </c>
    </row>
    <row r="21" spans="1:11" s="2" customFormat="1" ht="18.75" customHeight="1">
      <c r="A21" s="33"/>
      <c r="B21" s="34"/>
      <c r="C21" s="34"/>
      <c r="D21" s="34"/>
      <c r="E21" s="34"/>
      <c r="F21" s="34"/>
      <c r="G21" s="34"/>
      <c r="H21" s="35"/>
      <c r="I21" s="81">
        <v>100</v>
      </c>
      <c r="J21" s="81">
        <v>100</v>
      </c>
      <c r="K21" s="79" t="s">
        <v>769</v>
      </c>
    </row>
    <row r="22" spans="1:11" s="82" customFormat="1" ht="12">
      <c r="A22" s="36" t="s">
        <v>610</v>
      </c>
      <c r="B22" s="37"/>
      <c r="C22" s="37"/>
      <c r="D22" s="37"/>
      <c r="E22" s="37"/>
      <c r="F22" s="37"/>
      <c r="G22" s="37"/>
      <c r="H22" s="37"/>
      <c r="I22" s="37"/>
      <c r="J22" s="37"/>
      <c r="K22" s="86"/>
    </row>
    <row r="23" spans="1:11" s="82" customFormat="1" ht="12">
      <c r="A23" s="36" t="s">
        <v>611</v>
      </c>
      <c r="B23" s="36"/>
      <c r="C23" s="36"/>
      <c r="D23" s="36"/>
      <c r="E23" s="38"/>
      <c r="F23" s="38"/>
      <c r="G23" s="38"/>
      <c r="H23" s="36"/>
      <c r="I23" s="36"/>
      <c r="J23" s="36"/>
      <c r="K23" s="86"/>
    </row>
    <row r="24" spans="1:11" s="82" customFormat="1" ht="12">
      <c r="A24" s="36" t="s">
        <v>612</v>
      </c>
      <c r="B24" s="36"/>
      <c r="C24" s="36"/>
      <c r="D24" s="36"/>
      <c r="E24" s="38"/>
      <c r="F24" s="38"/>
      <c r="G24" s="38"/>
      <c r="H24" s="36"/>
      <c r="I24" s="36"/>
      <c r="J24" s="36"/>
      <c r="K24" s="86"/>
    </row>
    <row r="25" spans="1:11" s="82" customFormat="1" ht="12">
      <c r="A25" s="36" t="s">
        <v>653</v>
      </c>
      <c r="B25" s="36"/>
      <c r="C25" s="36"/>
      <c r="D25" s="36"/>
      <c r="E25" s="38"/>
      <c r="F25" s="38"/>
      <c r="G25" s="38"/>
      <c r="H25" s="36"/>
      <c r="I25" s="36"/>
      <c r="J25" s="36"/>
      <c r="K25" s="86"/>
    </row>
    <row r="26" spans="1:11" s="82" customFormat="1" ht="12">
      <c r="A26" s="36" t="s">
        <v>654</v>
      </c>
      <c r="B26" s="36"/>
      <c r="C26" s="36"/>
      <c r="D26" s="36"/>
      <c r="E26" s="38"/>
      <c r="F26" s="38"/>
      <c r="G26" s="38"/>
      <c r="H26" s="36"/>
      <c r="I26" s="36"/>
      <c r="J26" s="36"/>
      <c r="K26" s="86"/>
    </row>
    <row r="27" spans="1:11" s="82" customFormat="1" ht="12">
      <c r="A27" s="36" t="s">
        <v>655</v>
      </c>
      <c r="B27" s="36"/>
      <c r="C27" s="36"/>
      <c r="D27" s="36"/>
      <c r="E27" s="38"/>
      <c r="F27" s="38"/>
      <c r="G27" s="38"/>
      <c r="H27" s="36"/>
      <c r="I27" s="36"/>
      <c r="J27" s="36"/>
      <c r="K27" s="86"/>
    </row>
    <row r="28" spans="1:11" s="82" customFormat="1" ht="12">
      <c r="A28" s="36" t="s">
        <v>656</v>
      </c>
      <c r="B28" s="36"/>
      <c r="C28" s="36"/>
      <c r="D28" s="36"/>
      <c r="E28" s="38"/>
      <c r="F28" s="38"/>
      <c r="G28" s="38"/>
      <c r="H28" s="36"/>
      <c r="I28" s="36"/>
      <c r="J28" s="36"/>
      <c r="K28" s="86"/>
    </row>
    <row r="29" spans="4:11" s="82" customFormat="1" ht="12">
      <c r="D29" s="1"/>
      <c r="E29" s="86"/>
      <c r="F29" s="86"/>
      <c r="G29" s="86"/>
      <c r="K29" s="86"/>
    </row>
  </sheetData>
  <sheetProtection/>
  <mergeCells count="43">
    <mergeCell ref="A2:J2"/>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C19"/>
    <mergeCell ref="D19:K19"/>
    <mergeCell ref="A23:J23"/>
    <mergeCell ref="A24:J24"/>
    <mergeCell ref="A25:J25"/>
    <mergeCell ref="A26:J26"/>
    <mergeCell ref="A27:J27"/>
    <mergeCell ref="A28:J28"/>
    <mergeCell ref="A11:A12"/>
    <mergeCell ref="H14:H15"/>
    <mergeCell ref="I14:I15"/>
    <mergeCell ref="J14:J15"/>
    <mergeCell ref="K14:K15"/>
    <mergeCell ref="A20:H21"/>
    <mergeCell ref="A6:B10"/>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pageSetUpPr fitToPage="1"/>
  </sheetPr>
  <dimension ref="A1:K29"/>
  <sheetViews>
    <sheetView zoomScaleSheetLayoutView="100" workbookViewId="0" topLeftCell="A1">
      <selection activeCell="Q15" sqref="Q15"/>
    </sheetView>
  </sheetViews>
  <sheetFormatPr defaultColWidth="9.28125" defaultRowHeight="12.75"/>
  <cols>
    <col min="1" max="1" width="10.421875" style="61" customWidth="1"/>
    <col min="2" max="2" width="7.28125" style="61" customWidth="1"/>
    <col min="3" max="3" width="18.140625" style="61" customWidth="1"/>
    <col min="4" max="4" width="16.7109375" style="61" customWidth="1"/>
    <col min="5" max="5" width="9.00390625" style="62" customWidth="1"/>
    <col min="6" max="6" width="13.00390625" style="61" customWidth="1"/>
    <col min="7" max="7" width="11.7109375" style="62" customWidth="1"/>
    <col min="8" max="8" width="13.8515625" style="61" customWidth="1"/>
    <col min="9" max="9" width="11.57421875" style="62" customWidth="1"/>
    <col min="10" max="10" width="13.7109375" style="62" customWidth="1"/>
    <col min="11" max="11" width="23.57421875" style="61" customWidth="1"/>
    <col min="12" max="255" width="9.28125" style="61" customWidth="1"/>
    <col min="256" max="256" width="9.28125" style="63" customWidth="1"/>
  </cols>
  <sheetData>
    <row r="1" spans="1:11" s="1" customFormat="1" ht="12">
      <c r="A1" s="5" t="s">
        <v>614</v>
      </c>
      <c r="B1" s="5"/>
      <c r="C1" s="5"/>
      <c r="D1" s="5"/>
      <c r="E1" s="6"/>
      <c r="F1" s="6"/>
      <c r="G1" s="6"/>
      <c r="H1" s="5"/>
      <c r="I1" s="39"/>
      <c r="J1" s="39"/>
      <c r="K1" s="5"/>
    </row>
    <row r="2" spans="1:11" s="1" customFormat="1" ht="22.5">
      <c r="A2" s="7" t="s">
        <v>615</v>
      </c>
      <c r="B2" s="7"/>
      <c r="C2" s="7"/>
      <c r="D2" s="7"/>
      <c r="E2" s="7"/>
      <c r="F2" s="7"/>
      <c r="G2" s="7"/>
      <c r="H2" s="7"/>
      <c r="I2" s="7"/>
      <c r="J2" s="7"/>
      <c r="K2" s="8"/>
    </row>
    <row r="3" spans="1:11" s="1" customFormat="1" ht="12">
      <c r="A3" s="8"/>
      <c r="B3" s="8"/>
      <c r="C3" s="8"/>
      <c r="D3" s="8"/>
      <c r="E3" s="8"/>
      <c r="F3" s="8"/>
      <c r="G3" s="8"/>
      <c r="H3" s="8"/>
      <c r="I3" s="8"/>
      <c r="J3" s="40" t="s">
        <v>789</v>
      </c>
      <c r="K3" s="40"/>
    </row>
    <row r="4" spans="1:11" s="60" customFormat="1" ht="21" customHeight="1">
      <c r="A4" s="11" t="s">
        <v>617</v>
      </c>
      <c r="B4" s="11"/>
      <c r="C4" s="21" t="s">
        <v>790</v>
      </c>
      <c r="D4" s="21"/>
      <c r="E4" s="21"/>
      <c r="F4" s="21"/>
      <c r="G4" s="21"/>
      <c r="H4" s="21"/>
      <c r="I4" s="21"/>
      <c r="J4" s="21"/>
      <c r="K4" s="21"/>
    </row>
    <row r="5" spans="1:11" s="60" customFormat="1" ht="30" customHeight="1">
      <c r="A5" s="11" t="s">
        <v>619</v>
      </c>
      <c r="B5" s="11"/>
      <c r="C5" s="64" t="s">
        <v>538</v>
      </c>
      <c r="D5" s="64"/>
      <c r="E5" s="21"/>
      <c r="F5" s="64"/>
      <c r="G5" s="21"/>
      <c r="H5" s="21" t="s">
        <v>620</v>
      </c>
      <c r="I5" s="75" t="s">
        <v>538</v>
      </c>
      <c r="J5" s="76"/>
      <c r="K5" s="77"/>
    </row>
    <row r="6" spans="1:11" s="60" customFormat="1" ht="12" customHeight="1">
      <c r="A6" s="11" t="s">
        <v>621</v>
      </c>
      <c r="B6" s="11"/>
      <c r="C6" s="11"/>
      <c r="D6" s="51" t="s">
        <v>622</v>
      </c>
      <c r="E6" s="53"/>
      <c r="F6" s="51" t="s">
        <v>457</v>
      </c>
      <c r="G6" s="53"/>
      <c r="H6" s="11" t="s">
        <v>623</v>
      </c>
      <c r="I6" s="11" t="s">
        <v>624</v>
      </c>
      <c r="J6" s="11" t="s">
        <v>625</v>
      </c>
      <c r="K6" s="11" t="s">
        <v>626</v>
      </c>
    </row>
    <row r="7" spans="1:11" s="60" customFormat="1" ht="12" customHeight="1">
      <c r="A7" s="11"/>
      <c r="B7" s="11"/>
      <c r="C7" s="49" t="s">
        <v>627</v>
      </c>
      <c r="D7" s="65">
        <v>0</v>
      </c>
      <c r="E7" s="66"/>
      <c r="F7" s="65">
        <v>137</v>
      </c>
      <c r="G7" s="66"/>
      <c r="H7" s="20">
        <v>133.607</v>
      </c>
      <c r="I7" s="20">
        <v>20</v>
      </c>
      <c r="J7" s="42">
        <f>H7/F7</f>
        <v>0.9752335766423358</v>
      </c>
      <c r="K7" s="20">
        <v>20</v>
      </c>
    </row>
    <row r="8" spans="1:11" s="60" customFormat="1" ht="12" customHeight="1">
      <c r="A8" s="11"/>
      <c r="B8" s="11"/>
      <c r="C8" s="49" t="s">
        <v>757</v>
      </c>
      <c r="D8" s="65">
        <v>0</v>
      </c>
      <c r="E8" s="66"/>
      <c r="F8" s="65">
        <v>137</v>
      </c>
      <c r="G8" s="66"/>
      <c r="H8" s="20">
        <v>133.607</v>
      </c>
      <c r="I8" s="20">
        <v>20</v>
      </c>
      <c r="J8" s="42">
        <v>0.9752</v>
      </c>
      <c r="K8" s="20">
        <v>20</v>
      </c>
    </row>
    <row r="9" spans="1:11" s="60" customFormat="1" ht="12" customHeight="1">
      <c r="A9" s="11"/>
      <c r="B9" s="11"/>
      <c r="C9" s="49" t="s">
        <v>758</v>
      </c>
      <c r="D9" s="67">
        <v>0</v>
      </c>
      <c r="E9" s="66"/>
      <c r="F9" s="67">
        <v>0</v>
      </c>
      <c r="G9" s="66"/>
      <c r="H9" s="41">
        <v>0</v>
      </c>
      <c r="I9" s="41" t="s">
        <v>554</v>
      </c>
      <c r="J9" s="41">
        <v>0</v>
      </c>
      <c r="K9" s="41" t="s">
        <v>554</v>
      </c>
    </row>
    <row r="10" spans="1:11" s="60" customFormat="1" ht="12" customHeight="1">
      <c r="A10" s="11"/>
      <c r="B10" s="11"/>
      <c r="C10" s="49" t="s">
        <v>630</v>
      </c>
      <c r="D10" s="67" t="s">
        <v>554</v>
      </c>
      <c r="E10" s="66"/>
      <c r="F10" s="67" t="s">
        <v>554</v>
      </c>
      <c r="G10" s="66"/>
      <c r="H10" s="41" t="s">
        <v>554</v>
      </c>
      <c r="I10" s="41" t="s">
        <v>554</v>
      </c>
      <c r="J10" s="41" t="s">
        <v>554</v>
      </c>
      <c r="K10" s="41" t="s">
        <v>554</v>
      </c>
    </row>
    <row r="11" spans="1:11" s="61" customFormat="1" ht="26.25" customHeight="1">
      <c r="A11" s="21" t="s">
        <v>631</v>
      </c>
      <c r="B11" s="21" t="s">
        <v>632</v>
      </c>
      <c r="C11" s="21"/>
      <c r="D11" s="21"/>
      <c r="E11" s="21"/>
      <c r="F11" s="21"/>
      <c r="G11" s="21"/>
      <c r="H11" s="21" t="s">
        <v>549</v>
      </c>
      <c r="I11" s="21"/>
      <c r="J11" s="21"/>
      <c r="K11" s="21"/>
    </row>
    <row r="12" spans="1:11" s="61" customFormat="1" ht="66" customHeight="1">
      <c r="A12" s="21"/>
      <c r="B12" s="46" t="s">
        <v>791</v>
      </c>
      <c r="C12" s="46"/>
      <c r="D12" s="46"/>
      <c r="E12" s="59"/>
      <c r="F12" s="46"/>
      <c r="G12" s="59"/>
      <c r="H12" s="46" t="s">
        <v>792</v>
      </c>
      <c r="I12" s="59"/>
      <c r="J12" s="59"/>
      <c r="K12" s="46"/>
    </row>
    <row r="13" spans="1:11" s="60" customFormat="1" ht="21.75" customHeight="1">
      <c r="A13" s="68" t="s">
        <v>635</v>
      </c>
      <c r="B13" s="52"/>
      <c r="C13" s="52"/>
      <c r="D13" s="52"/>
      <c r="E13" s="52"/>
      <c r="F13" s="52"/>
      <c r="G13" s="52"/>
      <c r="H13" s="52"/>
      <c r="I13" s="52"/>
      <c r="J13" s="52"/>
      <c r="K13" s="53"/>
    </row>
    <row r="14" spans="1:11" s="60" customFormat="1" ht="30.75" customHeight="1">
      <c r="A14" s="11" t="s">
        <v>636</v>
      </c>
      <c r="B14" s="11"/>
      <c r="C14" s="11"/>
      <c r="D14" s="11"/>
      <c r="E14" s="51" t="s">
        <v>637</v>
      </c>
      <c r="F14" s="52"/>
      <c r="G14" s="53"/>
      <c r="H14" s="11" t="s">
        <v>581</v>
      </c>
      <c r="I14" s="11" t="s">
        <v>624</v>
      </c>
      <c r="J14" s="11" t="s">
        <v>626</v>
      </c>
      <c r="K14" s="11" t="s">
        <v>582</v>
      </c>
    </row>
    <row r="15" spans="1:11" s="61" customFormat="1" ht="27.75" customHeight="1">
      <c r="A15" s="54" t="s">
        <v>761</v>
      </c>
      <c r="B15" s="54"/>
      <c r="C15" s="55" t="s">
        <v>576</v>
      </c>
      <c r="D15" s="55" t="s">
        <v>577</v>
      </c>
      <c r="E15" s="54" t="s">
        <v>578</v>
      </c>
      <c r="F15" s="54" t="s">
        <v>579</v>
      </c>
      <c r="G15" s="11" t="s">
        <v>580</v>
      </c>
      <c r="H15" s="11"/>
      <c r="I15" s="11"/>
      <c r="J15" s="11"/>
      <c r="K15" s="11"/>
    </row>
    <row r="16" spans="1:11" s="61" customFormat="1" ht="36" customHeight="1">
      <c r="A16" s="56" t="s">
        <v>583</v>
      </c>
      <c r="B16" s="57"/>
      <c r="C16" s="47" t="s">
        <v>584</v>
      </c>
      <c r="D16" s="47" t="s">
        <v>793</v>
      </c>
      <c r="E16" s="44" t="s">
        <v>586</v>
      </c>
      <c r="F16" s="47" t="s">
        <v>794</v>
      </c>
      <c r="G16" s="44" t="s">
        <v>682</v>
      </c>
      <c r="H16" s="47" t="s">
        <v>795</v>
      </c>
      <c r="I16" s="58">
        <v>40</v>
      </c>
      <c r="J16" s="58">
        <v>40</v>
      </c>
      <c r="K16" s="44" t="s">
        <v>571</v>
      </c>
    </row>
    <row r="17" spans="1:11" s="61" customFormat="1" ht="36" customHeight="1">
      <c r="A17" s="56" t="s">
        <v>591</v>
      </c>
      <c r="B17" s="57"/>
      <c r="C17" s="47" t="s">
        <v>766</v>
      </c>
      <c r="D17" s="47" t="s">
        <v>796</v>
      </c>
      <c r="E17" s="44" t="s">
        <v>586</v>
      </c>
      <c r="F17" s="47" t="s">
        <v>796</v>
      </c>
      <c r="G17" s="44" t="s">
        <v>714</v>
      </c>
      <c r="H17" s="47" t="s">
        <v>634</v>
      </c>
      <c r="I17" s="58">
        <v>30</v>
      </c>
      <c r="J17" s="58">
        <v>30</v>
      </c>
      <c r="K17" s="44" t="s">
        <v>571</v>
      </c>
    </row>
    <row r="18" spans="1:11" s="61" customFormat="1" ht="36" customHeight="1">
      <c r="A18" s="56" t="s">
        <v>605</v>
      </c>
      <c r="B18" s="57"/>
      <c r="C18" s="47" t="s">
        <v>752</v>
      </c>
      <c r="D18" s="47" t="s">
        <v>674</v>
      </c>
      <c r="E18" s="44" t="s">
        <v>586</v>
      </c>
      <c r="F18" s="47" t="s">
        <v>797</v>
      </c>
      <c r="G18" s="44" t="s">
        <v>608</v>
      </c>
      <c r="H18" s="47" t="s">
        <v>797</v>
      </c>
      <c r="I18" s="58">
        <v>10</v>
      </c>
      <c r="J18" s="58">
        <v>10</v>
      </c>
      <c r="K18" s="44" t="s">
        <v>571</v>
      </c>
    </row>
    <row r="19" spans="1:11" s="62" customFormat="1" ht="15.75" customHeight="1">
      <c r="A19" s="21" t="s">
        <v>754</v>
      </c>
      <c r="B19" s="21"/>
      <c r="C19" s="21"/>
      <c r="D19" s="21" t="s">
        <v>571</v>
      </c>
      <c r="E19" s="21"/>
      <c r="F19" s="21"/>
      <c r="G19" s="21"/>
      <c r="H19" s="21"/>
      <c r="I19" s="78"/>
      <c r="J19" s="78"/>
      <c r="K19" s="21"/>
    </row>
    <row r="20" spans="1:11" s="62" customFormat="1" ht="15.75" customHeight="1">
      <c r="A20" s="69" t="s">
        <v>648</v>
      </c>
      <c r="B20" s="70"/>
      <c r="C20" s="70"/>
      <c r="D20" s="70"/>
      <c r="E20" s="70"/>
      <c r="F20" s="70"/>
      <c r="G20" s="70"/>
      <c r="H20" s="71"/>
      <c r="I20" s="79" t="s">
        <v>649</v>
      </c>
      <c r="J20" s="79" t="s">
        <v>650</v>
      </c>
      <c r="K20" s="80" t="s">
        <v>651</v>
      </c>
    </row>
    <row r="21" spans="1:11" s="60" customFormat="1" ht="9" customHeight="1">
      <c r="A21" s="72"/>
      <c r="B21" s="73"/>
      <c r="C21" s="73"/>
      <c r="D21" s="73"/>
      <c r="E21" s="73"/>
      <c r="F21" s="73"/>
      <c r="G21" s="73"/>
      <c r="H21" s="74"/>
      <c r="I21" s="81">
        <v>100</v>
      </c>
      <c r="J21" s="81">
        <v>100</v>
      </c>
      <c r="K21" s="80" t="s">
        <v>769</v>
      </c>
    </row>
    <row r="22" spans="1:11" s="1" customFormat="1" ht="12">
      <c r="A22" s="36" t="s">
        <v>610</v>
      </c>
      <c r="B22" s="37"/>
      <c r="C22" s="37"/>
      <c r="D22" s="37"/>
      <c r="E22" s="37"/>
      <c r="F22" s="37"/>
      <c r="G22" s="37"/>
      <c r="H22" s="37"/>
      <c r="I22" s="37"/>
      <c r="J22" s="37"/>
      <c r="K22" s="45"/>
    </row>
    <row r="23" spans="1:11" s="1" customFormat="1" ht="12">
      <c r="A23" s="36" t="s">
        <v>611</v>
      </c>
      <c r="B23" s="36"/>
      <c r="C23" s="36"/>
      <c r="D23" s="36"/>
      <c r="E23" s="38"/>
      <c r="F23" s="38"/>
      <c r="G23" s="38"/>
      <c r="H23" s="36"/>
      <c r="I23" s="38"/>
      <c r="J23" s="38"/>
      <c r="K23" s="45"/>
    </row>
    <row r="24" spans="1:11" s="1" customFormat="1" ht="12">
      <c r="A24" s="36" t="s">
        <v>612</v>
      </c>
      <c r="B24" s="36"/>
      <c r="C24" s="36"/>
      <c r="D24" s="36"/>
      <c r="E24" s="38"/>
      <c r="F24" s="38"/>
      <c r="G24" s="38"/>
      <c r="H24" s="36"/>
      <c r="I24" s="38"/>
      <c r="J24" s="38"/>
      <c r="K24" s="45"/>
    </row>
    <row r="25" spans="1:11" s="1" customFormat="1" ht="12">
      <c r="A25" s="36" t="s">
        <v>653</v>
      </c>
      <c r="B25" s="36"/>
      <c r="C25" s="36"/>
      <c r="D25" s="36"/>
      <c r="E25" s="38"/>
      <c r="F25" s="38"/>
      <c r="G25" s="38"/>
      <c r="H25" s="36"/>
      <c r="I25" s="38"/>
      <c r="J25" s="38"/>
      <c r="K25" s="45"/>
    </row>
    <row r="26" spans="1:11" s="1" customFormat="1" ht="12">
      <c r="A26" s="36" t="s">
        <v>654</v>
      </c>
      <c r="B26" s="36"/>
      <c r="C26" s="36"/>
      <c r="D26" s="36"/>
      <c r="E26" s="38"/>
      <c r="F26" s="38"/>
      <c r="G26" s="38"/>
      <c r="H26" s="36"/>
      <c r="I26" s="38"/>
      <c r="J26" s="38"/>
      <c r="K26" s="45"/>
    </row>
    <row r="27" spans="1:11" s="1" customFormat="1" ht="12">
      <c r="A27" s="36" t="s">
        <v>655</v>
      </c>
      <c r="B27" s="36"/>
      <c r="C27" s="36"/>
      <c r="D27" s="36"/>
      <c r="E27" s="38"/>
      <c r="F27" s="38"/>
      <c r="G27" s="38"/>
      <c r="H27" s="36"/>
      <c r="I27" s="38"/>
      <c r="J27" s="38"/>
      <c r="K27" s="45"/>
    </row>
    <row r="28" spans="1:11" s="1" customFormat="1" ht="12">
      <c r="A28" s="36" t="s">
        <v>656</v>
      </c>
      <c r="B28" s="36"/>
      <c r="C28" s="36"/>
      <c r="D28" s="36"/>
      <c r="E28" s="38"/>
      <c r="F28" s="38"/>
      <c r="G28" s="38"/>
      <c r="H28" s="36"/>
      <c r="I28" s="38"/>
      <c r="J28" s="38"/>
      <c r="K28" s="45"/>
    </row>
    <row r="29" spans="5:11" s="1" customFormat="1" ht="12">
      <c r="E29" s="45"/>
      <c r="F29" s="45"/>
      <c r="G29" s="45"/>
      <c r="I29" s="45"/>
      <c r="J29" s="45"/>
      <c r="K29" s="45"/>
    </row>
  </sheetData>
  <sheetProtection/>
  <mergeCells count="43">
    <mergeCell ref="A2:J2"/>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C19"/>
    <mergeCell ref="D19:K19"/>
    <mergeCell ref="A23:J23"/>
    <mergeCell ref="A24:J24"/>
    <mergeCell ref="A25:J25"/>
    <mergeCell ref="A26:J26"/>
    <mergeCell ref="A27:J27"/>
    <mergeCell ref="A28:J28"/>
    <mergeCell ref="A11:A12"/>
    <mergeCell ref="H14:H15"/>
    <mergeCell ref="I14:I15"/>
    <mergeCell ref="J14:J15"/>
    <mergeCell ref="K14:K15"/>
    <mergeCell ref="A20:H21"/>
    <mergeCell ref="A6:B10"/>
  </mergeCells>
  <printOptions/>
  <pageMargins left="0.75" right="0.75" top="1" bottom="1" header="0.5" footer="0.5"/>
  <pageSetup fitToHeight="1" fitToWidth="1" orientation="landscape" paperSize="9" scale="82"/>
</worksheet>
</file>

<file path=xl/worksheets/sheet38.xml><?xml version="1.0" encoding="utf-8"?>
<worksheet xmlns="http://schemas.openxmlformats.org/spreadsheetml/2006/main" xmlns:r="http://schemas.openxmlformats.org/officeDocument/2006/relationships">
  <dimension ref="A1:K28"/>
  <sheetViews>
    <sheetView zoomScaleSheetLayoutView="100" workbookViewId="0" topLeftCell="A7">
      <selection activeCell="B12" sqref="B12:G12"/>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8.7109375" style="3" customWidth="1"/>
    <col min="6" max="6" width="18.7109375" style="3" customWidth="1"/>
    <col min="7" max="7" width="10.8515625" style="3" customWidth="1"/>
    <col min="8" max="8" width="11.57421875" style="3" customWidth="1"/>
    <col min="9" max="9" width="8.28125" style="3" customWidth="1"/>
    <col min="10" max="10" width="12.00390625" style="3" customWidth="1"/>
    <col min="11" max="11" width="9.57421875" style="3" customWidth="1"/>
    <col min="12" max="16384" width="9.28125" style="3" customWidth="1"/>
  </cols>
  <sheetData>
    <row r="1" spans="1:11" s="1" customFormat="1" ht="12">
      <c r="A1" s="5" t="s">
        <v>614</v>
      </c>
      <c r="B1" s="5"/>
      <c r="C1" s="5"/>
      <c r="D1" s="5"/>
      <c r="E1" s="6"/>
      <c r="F1" s="6"/>
      <c r="G1" s="6"/>
      <c r="H1" s="5"/>
      <c r="I1" s="39"/>
      <c r="J1" s="39"/>
      <c r="K1" s="5"/>
    </row>
    <row r="2" spans="1:11" s="1" customFormat="1" ht="22.5">
      <c r="A2" s="7" t="s">
        <v>615</v>
      </c>
      <c r="B2" s="7"/>
      <c r="C2" s="7"/>
      <c r="D2" s="7"/>
      <c r="E2" s="7"/>
      <c r="F2" s="7"/>
      <c r="G2" s="7"/>
      <c r="H2" s="7"/>
      <c r="I2" s="7"/>
      <c r="J2" s="7"/>
      <c r="K2" s="8"/>
    </row>
    <row r="3" spans="1:11" s="1" customFormat="1" ht="12">
      <c r="A3" s="8"/>
      <c r="B3" s="8"/>
      <c r="C3" s="8"/>
      <c r="D3" s="8"/>
      <c r="E3" s="8"/>
      <c r="F3" s="8"/>
      <c r="G3" s="8"/>
      <c r="H3" s="8"/>
      <c r="I3" s="8"/>
      <c r="J3" s="40" t="s">
        <v>798</v>
      </c>
      <c r="K3" s="40"/>
    </row>
    <row r="4" spans="1:11" s="2" customFormat="1" ht="15" customHeight="1">
      <c r="A4" s="9" t="s">
        <v>617</v>
      </c>
      <c r="B4" s="9"/>
      <c r="C4" s="10" t="s">
        <v>799</v>
      </c>
      <c r="D4" s="10"/>
      <c r="E4" s="10"/>
      <c r="F4" s="10"/>
      <c r="G4" s="10"/>
      <c r="H4" s="10"/>
      <c r="I4" s="10"/>
      <c r="J4" s="10"/>
      <c r="K4" s="10"/>
    </row>
    <row r="5" spans="1:11" s="2" customFormat="1" ht="19.5" customHeight="1">
      <c r="A5" s="9" t="s">
        <v>619</v>
      </c>
      <c r="B5" s="9"/>
      <c r="C5" s="10" t="s">
        <v>538</v>
      </c>
      <c r="D5" s="10"/>
      <c r="E5" s="10"/>
      <c r="F5" s="10"/>
      <c r="G5" s="10"/>
      <c r="H5" s="10" t="s">
        <v>620</v>
      </c>
      <c r="I5" s="10" t="s">
        <v>538</v>
      </c>
      <c r="J5" s="10"/>
      <c r="K5" s="10"/>
    </row>
    <row r="6" spans="1:11" s="2" customFormat="1" ht="19.5" customHeight="1">
      <c r="A6" s="11" t="s">
        <v>621</v>
      </c>
      <c r="B6" s="11"/>
      <c r="C6" s="9"/>
      <c r="D6" s="12" t="s">
        <v>622</v>
      </c>
      <c r="E6" s="13"/>
      <c r="F6" s="12" t="s">
        <v>457</v>
      </c>
      <c r="G6" s="13"/>
      <c r="H6" s="9" t="s">
        <v>623</v>
      </c>
      <c r="I6" s="9" t="s">
        <v>624</v>
      </c>
      <c r="J6" s="9" t="s">
        <v>625</v>
      </c>
      <c r="K6" s="9" t="s">
        <v>626</v>
      </c>
    </row>
    <row r="7" spans="1:11" s="2" customFormat="1" ht="19.5" customHeight="1">
      <c r="A7" s="11"/>
      <c r="B7" s="11"/>
      <c r="C7" s="14" t="s">
        <v>627</v>
      </c>
      <c r="D7" s="15">
        <v>0</v>
      </c>
      <c r="E7" s="16"/>
      <c r="F7" s="15">
        <v>8.8</v>
      </c>
      <c r="G7" s="16"/>
      <c r="H7" s="17">
        <v>8.8</v>
      </c>
      <c r="I7" s="41">
        <v>20</v>
      </c>
      <c r="J7" s="42">
        <v>1</v>
      </c>
      <c r="K7" s="20">
        <v>20</v>
      </c>
    </row>
    <row r="8" spans="1:11" s="2" customFormat="1" ht="15.75" customHeight="1">
      <c r="A8" s="11"/>
      <c r="B8" s="11"/>
      <c r="C8" s="14" t="s">
        <v>757</v>
      </c>
      <c r="D8" s="15">
        <v>0</v>
      </c>
      <c r="E8" s="16"/>
      <c r="F8" s="15">
        <v>8.8</v>
      </c>
      <c r="G8" s="16"/>
      <c r="H8" s="17">
        <v>8.8</v>
      </c>
      <c r="I8" s="41">
        <v>20</v>
      </c>
      <c r="J8" s="42">
        <v>1</v>
      </c>
      <c r="K8" s="20">
        <v>20</v>
      </c>
    </row>
    <row r="9" spans="1:11" s="2" customFormat="1" ht="15" customHeight="1">
      <c r="A9" s="11"/>
      <c r="B9" s="11"/>
      <c r="C9" s="14" t="s">
        <v>758</v>
      </c>
      <c r="D9" s="18">
        <v>0</v>
      </c>
      <c r="E9" s="19"/>
      <c r="F9" s="18">
        <v>0</v>
      </c>
      <c r="G9" s="19"/>
      <c r="H9" s="20">
        <v>0</v>
      </c>
      <c r="I9" s="20" t="s">
        <v>554</v>
      </c>
      <c r="J9" s="41">
        <v>0</v>
      </c>
      <c r="K9" s="20" t="s">
        <v>554</v>
      </c>
    </row>
    <row r="10" spans="1:11" s="2" customFormat="1" ht="15.75" customHeight="1">
      <c r="A10" s="11"/>
      <c r="B10" s="11"/>
      <c r="C10" s="14" t="s">
        <v>630</v>
      </c>
      <c r="D10" s="18" t="s">
        <v>554</v>
      </c>
      <c r="E10" s="19"/>
      <c r="F10" s="18" t="s">
        <v>554</v>
      </c>
      <c r="G10" s="19"/>
      <c r="H10" s="20" t="s">
        <v>554</v>
      </c>
      <c r="I10" s="20" t="s">
        <v>554</v>
      </c>
      <c r="J10" s="41" t="s">
        <v>554</v>
      </c>
      <c r="K10" s="20" t="s">
        <v>554</v>
      </c>
    </row>
    <row r="11" spans="1:11" s="3" customFormat="1" ht="26.25" customHeight="1">
      <c r="A11" s="21" t="s">
        <v>631</v>
      </c>
      <c r="B11" s="10" t="s">
        <v>632</v>
      </c>
      <c r="C11" s="10"/>
      <c r="D11" s="10"/>
      <c r="E11" s="10"/>
      <c r="F11" s="10"/>
      <c r="G11" s="10"/>
      <c r="H11" s="10" t="s">
        <v>549</v>
      </c>
      <c r="I11" s="10"/>
      <c r="J11" s="10"/>
      <c r="K11" s="10"/>
    </row>
    <row r="12" spans="1:11" s="3" customFormat="1" ht="30.75" customHeight="1">
      <c r="A12" s="21"/>
      <c r="B12" s="21" t="s">
        <v>800</v>
      </c>
      <c r="C12" s="21"/>
      <c r="D12" s="21"/>
      <c r="E12" s="21"/>
      <c r="F12" s="21"/>
      <c r="G12" s="21"/>
      <c r="H12" s="59" t="s">
        <v>634</v>
      </c>
      <c r="I12" s="59"/>
      <c r="J12" s="59"/>
      <c r="K12" s="59"/>
    </row>
    <row r="13" spans="1:11" s="2" customFormat="1" ht="19.5" customHeight="1">
      <c r="A13" s="22" t="s">
        <v>635</v>
      </c>
      <c r="B13" s="23"/>
      <c r="C13" s="23"/>
      <c r="D13" s="23"/>
      <c r="E13" s="23"/>
      <c r="F13" s="23"/>
      <c r="G13" s="23"/>
      <c r="H13" s="23"/>
      <c r="I13" s="23"/>
      <c r="J13" s="23"/>
      <c r="K13" s="13"/>
    </row>
    <row r="14" spans="1:11" s="2" customFormat="1" ht="19.5" customHeight="1">
      <c r="A14" s="9" t="s">
        <v>636</v>
      </c>
      <c r="B14" s="9"/>
      <c r="C14" s="9"/>
      <c r="D14" s="9"/>
      <c r="E14" s="12" t="s">
        <v>637</v>
      </c>
      <c r="F14" s="23"/>
      <c r="G14" s="13"/>
      <c r="H14" s="9" t="s">
        <v>581</v>
      </c>
      <c r="I14" s="9" t="s">
        <v>624</v>
      </c>
      <c r="J14" s="9" t="s">
        <v>626</v>
      </c>
      <c r="K14" s="11" t="s">
        <v>582</v>
      </c>
    </row>
    <row r="15" spans="1:11" s="3" customFormat="1" ht="27.75" customHeight="1">
      <c r="A15" s="24" t="s">
        <v>761</v>
      </c>
      <c r="B15" s="24"/>
      <c r="C15" s="25" t="s">
        <v>576</v>
      </c>
      <c r="D15" s="25" t="s">
        <v>577</v>
      </c>
      <c r="E15" s="24" t="s">
        <v>578</v>
      </c>
      <c r="F15" s="24" t="s">
        <v>579</v>
      </c>
      <c r="G15" s="9" t="s">
        <v>580</v>
      </c>
      <c r="H15" s="9"/>
      <c r="I15" s="9"/>
      <c r="J15" s="9"/>
      <c r="K15" s="11"/>
    </row>
    <row r="16" spans="1:11" s="3" customFormat="1" ht="42.75" customHeight="1">
      <c r="A16" s="26" t="s">
        <v>583</v>
      </c>
      <c r="B16" s="27"/>
      <c r="C16" s="28" t="s">
        <v>584</v>
      </c>
      <c r="D16" s="47" t="s">
        <v>666</v>
      </c>
      <c r="E16" s="28" t="s">
        <v>586</v>
      </c>
      <c r="F16" s="291" t="s">
        <v>801</v>
      </c>
      <c r="G16" s="28" t="s">
        <v>643</v>
      </c>
      <c r="H16" s="28" t="s">
        <v>634</v>
      </c>
      <c r="I16" s="43">
        <v>40</v>
      </c>
      <c r="J16" s="43">
        <v>40</v>
      </c>
      <c r="K16" s="48" t="s">
        <v>571</v>
      </c>
    </row>
    <row r="17" spans="1:11" s="3" customFormat="1" ht="48.75" customHeight="1">
      <c r="A17" s="26" t="s">
        <v>591</v>
      </c>
      <c r="B17" s="27"/>
      <c r="C17" s="28" t="s">
        <v>766</v>
      </c>
      <c r="D17" s="47" t="s">
        <v>666</v>
      </c>
      <c r="E17" s="28" t="s">
        <v>586</v>
      </c>
      <c r="F17" s="291" t="s">
        <v>802</v>
      </c>
      <c r="G17" s="28" t="s">
        <v>587</v>
      </c>
      <c r="H17" s="28" t="s">
        <v>634</v>
      </c>
      <c r="I17" s="43">
        <v>30</v>
      </c>
      <c r="J17" s="43">
        <v>30</v>
      </c>
      <c r="K17" s="48" t="s">
        <v>571</v>
      </c>
    </row>
    <row r="18" spans="1:11" s="3" customFormat="1" ht="42.75" customHeight="1">
      <c r="A18" s="26" t="s">
        <v>605</v>
      </c>
      <c r="B18" s="27"/>
      <c r="C18" s="28" t="s">
        <v>752</v>
      </c>
      <c r="D18" s="47" t="s">
        <v>666</v>
      </c>
      <c r="E18" s="28" t="s">
        <v>586</v>
      </c>
      <c r="F18" s="291" t="s">
        <v>803</v>
      </c>
      <c r="G18" s="28" t="s">
        <v>587</v>
      </c>
      <c r="H18" s="28" t="s">
        <v>634</v>
      </c>
      <c r="I18" s="43">
        <v>10</v>
      </c>
      <c r="J18" s="43">
        <v>10</v>
      </c>
      <c r="K18" s="48" t="s">
        <v>571</v>
      </c>
    </row>
    <row r="19" spans="1:11" s="4" customFormat="1" ht="21" customHeight="1">
      <c r="A19" s="21" t="s">
        <v>754</v>
      </c>
      <c r="B19" s="21"/>
      <c r="C19" s="21"/>
      <c r="D19" s="21" t="s">
        <v>571</v>
      </c>
      <c r="E19" s="21"/>
      <c r="F19" s="21"/>
      <c r="G19" s="21"/>
      <c r="H19" s="21"/>
      <c r="I19" s="21"/>
      <c r="J19" s="21"/>
      <c r="K19" s="21"/>
    </row>
    <row r="20" spans="1:11" s="4" customFormat="1" ht="15" customHeight="1">
      <c r="A20" s="30" t="s">
        <v>648</v>
      </c>
      <c r="B20" s="31"/>
      <c r="C20" s="31"/>
      <c r="D20" s="31"/>
      <c r="E20" s="31"/>
      <c r="F20" s="31"/>
      <c r="G20" s="31"/>
      <c r="H20" s="32"/>
      <c r="I20" s="21" t="s">
        <v>649</v>
      </c>
      <c r="J20" s="21" t="s">
        <v>650</v>
      </c>
      <c r="K20" s="21" t="s">
        <v>651</v>
      </c>
    </row>
    <row r="21" spans="1:11" s="2" customFormat="1" ht="15" customHeight="1">
      <c r="A21" s="33"/>
      <c r="B21" s="34"/>
      <c r="C21" s="34"/>
      <c r="D21" s="34"/>
      <c r="E21" s="34"/>
      <c r="F21" s="34"/>
      <c r="G21" s="34"/>
      <c r="H21" s="35"/>
      <c r="I21" s="41">
        <v>100</v>
      </c>
      <c r="J21" s="41">
        <v>100</v>
      </c>
      <c r="K21" s="21" t="s">
        <v>769</v>
      </c>
    </row>
    <row r="22" spans="1:11" s="1" customFormat="1" ht="12">
      <c r="A22" s="36" t="s">
        <v>610</v>
      </c>
      <c r="B22" s="37"/>
      <c r="C22" s="37"/>
      <c r="D22" s="37"/>
      <c r="E22" s="37"/>
      <c r="F22" s="37"/>
      <c r="G22" s="37"/>
      <c r="H22" s="37"/>
      <c r="I22" s="37"/>
      <c r="J22" s="37"/>
      <c r="K22" s="45"/>
    </row>
    <row r="23" spans="1:11" s="1" customFormat="1" ht="12">
      <c r="A23" s="36" t="s">
        <v>611</v>
      </c>
      <c r="B23" s="36"/>
      <c r="C23" s="36"/>
      <c r="D23" s="36"/>
      <c r="E23" s="38"/>
      <c r="F23" s="38"/>
      <c r="G23" s="38"/>
      <c r="H23" s="36"/>
      <c r="I23" s="38"/>
      <c r="J23" s="38"/>
      <c r="K23" s="45"/>
    </row>
    <row r="24" spans="1:11" s="1" customFormat="1" ht="12">
      <c r="A24" s="36" t="s">
        <v>612</v>
      </c>
      <c r="B24" s="36"/>
      <c r="C24" s="36"/>
      <c r="D24" s="36"/>
      <c r="E24" s="38"/>
      <c r="F24" s="38"/>
      <c r="G24" s="38"/>
      <c r="H24" s="36"/>
      <c r="I24" s="38"/>
      <c r="J24" s="38"/>
      <c r="K24" s="45"/>
    </row>
    <row r="25" spans="1:11" s="1" customFormat="1" ht="12">
      <c r="A25" s="36" t="s">
        <v>653</v>
      </c>
      <c r="B25" s="36"/>
      <c r="C25" s="36"/>
      <c r="D25" s="36"/>
      <c r="E25" s="38"/>
      <c r="F25" s="38"/>
      <c r="G25" s="38"/>
      <c r="H25" s="36"/>
      <c r="I25" s="38"/>
      <c r="J25" s="38"/>
      <c r="K25" s="45"/>
    </row>
    <row r="26" spans="1:11" s="1" customFormat="1" ht="12">
      <c r="A26" s="36" t="s">
        <v>654</v>
      </c>
      <c r="B26" s="36"/>
      <c r="C26" s="36"/>
      <c r="D26" s="36"/>
      <c r="E26" s="38"/>
      <c r="F26" s="38"/>
      <c r="G26" s="38"/>
      <c r="H26" s="36"/>
      <c r="I26" s="38"/>
      <c r="J26" s="38"/>
      <c r="K26" s="45"/>
    </row>
    <row r="27" spans="1:11" s="1" customFormat="1" ht="12">
      <c r="A27" s="36" t="s">
        <v>655</v>
      </c>
      <c r="B27" s="36"/>
      <c r="C27" s="36"/>
      <c r="D27" s="36"/>
      <c r="E27" s="38"/>
      <c r="F27" s="38"/>
      <c r="G27" s="38"/>
      <c r="H27" s="36"/>
      <c r="I27" s="38"/>
      <c r="J27" s="38"/>
      <c r="K27" s="45"/>
    </row>
    <row r="28" spans="1:11" s="1" customFormat="1" ht="12">
      <c r="A28" s="36" t="s">
        <v>656</v>
      </c>
      <c r="B28" s="36"/>
      <c r="C28" s="36"/>
      <c r="D28" s="36"/>
      <c r="E28" s="38"/>
      <c r="F28" s="38"/>
      <c r="G28" s="38"/>
      <c r="H28" s="36"/>
      <c r="I28" s="38"/>
      <c r="J28" s="38"/>
      <c r="K28" s="45"/>
    </row>
  </sheetData>
  <sheetProtection/>
  <mergeCells count="43">
    <mergeCell ref="A2:J2"/>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C19"/>
    <mergeCell ref="D19:K19"/>
    <mergeCell ref="A23:J23"/>
    <mergeCell ref="A24:J24"/>
    <mergeCell ref="A25:J25"/>
    <mergeCell ref="A26:J26"/>
    <mergeCell ref="A27:J27"/>
    <mergeCell ref="A28:J28"/>
    <mergeCell ref="A11:A12"/>
    <mergeCell ref="H14:H15"/>
    <mergeCell ref="I14:I15"/>
    <mergeCell ref="J14:J15"/>
    <mergeCell ref="K14:K15"/>
    <mergeCell ref="A20:H21"/>
    <mergeCell ref="A6:B10"/>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28"/>
  <sheetViews>
    <sheetView zoomScaleSheetLayoutView="100" workbookViewId="0" topLeftCell="A1">
      <selection activeCell="J3" sqref="J3:K3"/>
    </sheetView>
  </sheetViews>
  <sheetFormatPr defaultColWidth="9.28125" defaultRowHeight="12.75"/>
  <cols>
    <col min="1" max="1" width="10.421875" style="3" customWidth="1"/>
    <col min="2" max="2" width="3.57421875" style="3" customWidth="1"/>
    <col min="3" max="3" width="14.421875" style="3" customWidth="1"/>
    <col min="4" max="4" width="11.00390625" style="3" customWidth="1"/>
    <col min="5" max="5" width="7.00390625" style="3" customWidth="1"/>
    <col min="6" max="6" width="22.140625" style="3" customWidth="1"/>
    <col min="7" max="7" width="7.7109375" style="3" customWidth="1"/>
    <col min="8" max="8" width="14.421875" style="3" customWidth="1"/>
    <col min="9" max="9" width="11.140625" style="3" customWidth="1"/>
    <col min="10" max="10" width="10.00390625" style="3" customWidth="1"/>
    <col min="11" max="11" width="11.28125" style="3" customWidth="1"/>
    <col min="12" max="16384" width="9.28125" style="3" customWidth="1"/>
  </cols>
  <sheetData>
    <row r="1" spans="1:11" s="1" customFormat="1" ht="12">
      <c r="A1" s="5" t="s">
        <v>614</v>
      </c>
      <c r="B1" s="5"/>
      <c r="C1" s="5"/>
      <c r="D1" s="5"/>
      <c r="E1" s="6"/>
      <c r="F1" s="6"/>
      <c r="G1" s="6"/>
      <c r="H1" s="5"/>
      <c r="I1" s="39"/>
      <c r="J1" s="39"/>
      <c r="K1" s="5"/>
    </row>
    <row r="2" spans="1:11" s="1" customFormat="1" ht="22.5">
      <c r="A2" s="7" t="s">
        <v>615</v>
      </c>
      <c r="B2" s="7"/>
      <c r="C2" s="7"/>
      <c r="D2" s="7"/>
      <c r="E2" s="7"/>
      <c r="F2" s="7"/>
      <c r="G2" s="7"/>
      <c r="H2" s="7"/>
      <c r="I2" s="7"/>
      <c r="J2" s="7"/>
      <c r="K2" s="8"/>
    </row>
    <row r="3" spans="1:11" s="1" customFormat="1" ht="12">
      <c r="A3" s="8"/>
      <c r="B3" s="8"/>
      <c r="C3" s="8"/>
      <c r="D3" s="8"/>
      <c r="E3" s="8"/>
      <c r="F3" s="8"/>
      <c r="G3" s="8"/>
      <c r="H3" s="8"/>
      <c r="I3" s="8"/>
      <c r="J3" s="40" t="s">
        <v>804</v>
      </c>
      <c r="K3" s="40"/>
    </row>
    <row r="4" spans="1:11" s="2" customFormat="1" ht="15" customHeight="1">
      <c r="A4" s="9" t="s">
        <v>617</v>
      </c>
      <c r="B4" s="9"/>
      <c r="C4" s="10" t="s">
        <v>805</v>
      </c>
      <c r="D4" s="10"/>
      <c r="E4" s="10"/>
      <c r="F4" s="10"/>
      <c r="G4" s="10"/>
      <c r="H4" s="10"/>
      <c r="I4" s="10"/>
      <c r="J4" s="10"/>
      <c r="K4" s="10"/>
    </row>
    <row r="5" spans="1:11" s="2" customFormat="1" ht="19.5" customHeight="1">
      <c r="A5" s="9" t="s">
        <v>619</v>
      </c>
      <c r="B5" s="9"/>
      <c r="C5" s="10" t="s">
        <v>538</v>
      </c>
      <c r="D5" s="10"/>
      <c r="E5" s="10"/>
      <c r="F5" s="10"/>
      <c r="G5" s="10"/>
      <c r="H5" s="10" t="s">
        <v>620</v>
      </c>
      <c r="I5" s="10" t="s">
        <v>538</v>
      </c>
      <c r="J5" s="10"/>
      <c r="K5" s="10"/>
    </row>
    <row r="6" spans="1:11" s="2" customFormat="1" ht="15" customHeight="1">
      <c r="A6" s="11" t="s">
        <v>621</v>
      </c>
      <c r="B6" s="11"/>
      <c r="C6" s="9"/>
      <c r="D6" s="12" t="s">
        <v>622</v>
      </c>
      <c r="E6" s="13"/>
      <c r="F6" s="12" t="s">
        <v>457</v>
      </c>
      <c r="G6" s="13"/>
      <c r="H6" s="9" t="s">
        <v>623</v>
      </c>
      <c r="I6" s="9" t="s">
        <v>624</v>
      </c>
      <c r="J6" s="9" t="s">
        <v>625</v>
      </c>
      <c r="K6" s="9" t="s">
        <v>626</v>
      </c>
    </row>
    <row r="7" spans="1:11" s="2" customFormat="1" ht="15" customHeight="1">
      <c r="A7" s="11"/>
      <c r="B7" s="11"/>
      <c r="C7" s="14" t="s">
        <v>627</v>
      </c>
      <c r="D7" s="15">
        <v>0</v>
      </c>
      <c r="E7" s="16"/>
      <c r="F7" s="15">
        <v>130.67</v>
      </c>
      <c r="G7" s="16"/>
      <c r="H7" s="17">
        <v>130.67</v>
      </c>
      <c r="I7" s="41">
        <v>20</v>
      </c>
      <c r="J7" s="42">
        <v>1</v>
      </c>
      <c r="K7" s="20">
        <v>20</v>
      </c>
    </row>
    <row r="8" spans="1:11" s="2" customFormat="1" ht="15" customHeight="1">
      <c r="A8" s="11"/>
      <c r="B8" s="11"/>
      <c r="C8" s="49" t="s">
        <v>757</v>
      </c>
      <c r="D8" s="15">
        <v>0</v>
      </c>
      <c r="E8" s="16"/>
      <c r="F8" s="15">
        <v>130.67</v>
      </c>
      <c r="G8" s="16"/>
      <c r="H8" s="17">
        <v>130.67</v>
      </c>
      <c r="I8" s="17">
        <v>20</v>
      </c>
      <c r="J8" s="42">
        <v>1</v>
      </c>
      <c r="K8" s="17">
        <v>20</v>
      </c>
    </row>
    <row r="9" spans="1:11" s="2" customFormat="1" ht="15" customHeight="1">
      <c r="A9" s="11"/>
      <c r="B9" s="11"/>
      <c r="C9" s="50" t="s">
        <v>806</v>
      </c>
      <c r="D9" s="18">
        <v>0</v>
      </c>
      <c r="E9" s="19"/>
      <c r="F9" s="18">
        <v>0</v>
      </c>
      <c r="G9" s="19"/>
      <c r="H9" s="20">
        <v>0</v>
      </c>
      <c r="I9" s="20" t="s">
        <v>554</v>
      </c>
      <c r="J9" s="41">
        <v>0</v>
      </c>
      <c r="K9" s="20" t="s">
        <v>554</v>
      </c>
    </row>
    <row r="10" spans="1:11" s="2" customFormat="1" ht="15" customHeight="1">
      <c r="A10" s="11"/>
      <c r="B10" s="11"/>
      <c r="C10" s="49" t="s">
        <v>566</v>
      </c>
      <c r="D10" s="18" t="s">
        <v>554</v>
      </c>
      <c r="E10" s="19"/>
      <c r="F10" s="18" t="s">
        <v>554</v>
      </c>
      <c r="G10" s="19"/>
      <c r="H10" s="20" t="s">
        <v>554</v>
      </c>
      <c r="I10" s="20" t="s">
        <v>554</v>
      </c>
      <c r="J10" s="41" t="s">
        <v>554</v>
      </c>
      <c r="K10" s="20" t="s">
        <v>554</v>
      </c>
    </row>
    <row r="11" spans="1:11" s="3" customFormat="1" ht="12.75" customHeight="1">
      <c r="A11" s="21" t="s">
        <v>631</v>
      </c>
      <c r="B11" s="10" t="s">
        <v>632</v>
      </c>
      <c r="C11" s="10"/>
      <c r="D11" s="10"/>
      <c r="E11" s="10"/>
      <c r="F11" s="10"/>
      <c r="G11" s="10"/>
      <c r="H11" s="10" t="s">
        <v>549</v>
      </c>
      <c r="I11" s="10"/>
      <c r="J11" s="10"/>
      <c r="K11" s="10"/>
    </row>
    <row r="12" spans="1:11" s="3" customFormat="1" ht="18" customHeight="1">
      <c r="A12" s="21"/>
      <c r="B12" s="21" t="s">
        <v>807</v>
      </c>
      <c r="C12" s="21"/>
      <c r="D12" s="21"/>
      <c r="E12" s="21"/>
      <c r="F12" s="21"/>
      <c r="G12" s="21"/>
      <c r="H12" s="21" t="s">
        <v>634</v>
      </c>
      <c r="I12" s="21"/>
      <c r="J12" s="21"/>
      <c r="K12" s="21"/>
    </row>
    <row r="13" spans="1:11" s="2" customFormat="1" ht="15.75" customHeight="1">
      <c r="A13" s="22" t="s">
        <v>635</v>
      </c>
      <c r="B13" s="23"/>
      <c r="C13" s="23"/>
      <c r="D13" s="23"/>
      <c r="E13" s="23"/>
      <c r="F13" s="23"/>
      <c r="G13" s="23"/>
      <c r="H13" s="23"/>
      <c r="I13" s="23"/>
      <c r="J13" s="23"/>
      <c r="K13" s="13"/>
    </row>
    <row r="14" spans="1:11" s="2" customFormat="1" ht="15" customHeight="1">
      <c r="A14" s="11" t="s">
        <v>636</v>
      </c>
      <c r="B14" s="11"/>
      <c r="C14" s="11"/>
      <c r="D14" s="11"/>
      <c r="E14" s="51" t="s">
        <v>637</v>
      </c>
      <c r="F14" s="52"/>
      <c r="G14" s="53"/>
      <c r="H14" s="11" t="s">
        <v>581</v>
      </c>
      <c r="I14" s="11" t="s">
        <v>624</v>
      </c>
      <c r="J14" s="11" t="s">
        <v>626</v>
      </c>
      <c r="K14" s="11" t="s">
        <v>582</v>
      </c>
    </row>
    <row r="15" spans="1:11" s="3" customFormat="1" ht="30" customHeight="1">
      <c r="A15" s="54" t="s">
        <v>761</v>
      </c>
      <c r="B15" s="54"/>
      <c r="C15" s="55" t="s">
        <v>576</v>
      </c>
      <c r="D15" s="55" t="s">
        <v>577</v>
      </c>
      <c r="E15" s="54" t="s">
        <v>578</v>
      </c>
      <c r="F15" s="54" t="s">
        <v>579</v>
      </c>
      <c r="G15" s="11" t="s">
        <v>580</v>
      </c>
      <c r="H15" s="11"/>
      <c r="I15" s="11"/>
      <c r="J15" s="11"/>
      <c r="K15" s="11"/>
    </row>
    <row r="16" spans="1:11" s="3" customFormat="1" ht="51" customHeight="1">
      <c r="A16" s="56" t="s">
        <v>583</v>
      </c>
      <c r="B16" s="57"/>
      <c r="C16" s="47" t="s">
        <v>589</v>
      </c>
      <c r="D16" s="47" t="s">
        <v>808</v>
      </c>
      <c r="E16" s="47" t="s">
        <v>595</v>
      </c>
      <c r="F16" s="47" t="s">
        <v>809</v>
      </c>
      <c r="G16" s="47" t="s">
        <v>643</v>
      </c>
      <c r="H16" s="44" t="s">
        <v>634</v>
      </c>
      <c r="I16" s="58">
        <v>40</v>
      </c>
      <c r="J16" s="58">
        <v>40</v>
      </c>
      <c r="K16" s="44" t="s">
        <v>571</v>
      </c>
    </row>
    <row r="17" spans="1:11" s="3" customFormat="1" ht="42" customHeight="1">
      <c r="A17" s="56" t="s">
        <v>591</v>
      </c>
      <c r="B17" s="57"/>
      <c r="C17" s="47" t="s">
        <v>778</v>
      </c>
      <c r="D17" s="47" t="s">
        <v>810</v>
      </c>
      <c r="E17" s="47" t="s">
        <v>595</v>
      </c>
      <c r="F17" s="47" t="s">
        <v>802</v>
      </c>
      <c r="G17" s="47" t="s">
        <v>643</v>
      </c>
      <c r="H17" s="44" t="s">
        <v>634</v>
      </c>
      <c r="I17" s="58">
        <v>30</v>
      </c>
      <c r="J17" s="58">
        <v>30</v>
      </c>
      <c r="K17" s="44" t="s">
        <v>571</v>
      </c>
    </row>
    <row r="18" spans="1:11" s="3" customFormat="1" ht="37.5" customHeight="1">
      <c r="A18" s="56" t="s">
        <v>605</v>
      </c>
      <c r="B18" s="57"/>
      <c r="C18" s="47" t="s">
        <v>752</v>
      </c>
      <c r="D18" s="47" t="s">
        <v>811</v>
      </c>
      <c r="E18" s="47" t="s">
        <v>595</v>
      </c>
      <c r="F18" s="47" t="s">
        <v>812</v>
      </c>
      <c r="G18" s="47" t="s">
        <v>643</v>
      </c>
      <c r="H18" s="44" t="s">
        <v>634</v>
      </c>
      <c r="I18" s="58">
        <v>10</v>
      </c>
      <c r="J18" s="58">
        <v>10</v>
      </c>
      <c r="K18" s="44" t="s">
        <v>571</v>
      </c>
    </row>
    <row r="19" spans="1:11" s="4" customFormat="1" ht="27" customHeight="1">
      <c r="A19" s="21" t="s">
        <v>754</v>
      </c>
      <c r="B19" s="21"/>
      <c r="C19" s="21"/>
      <c r="D19" s="21" t="s">
        <v>571</v>
      </c>
      <c r="E19" s="21"/>
      <c r="F19" s="21"/>
      <c r="G19" s="21"/>
      <c r="H19" s="21"/>
      <c r="I19" s="21"/>
      <c r="J19" s="21"/>
      <c r="K19" s="21"/>
    </row>
    <row r="20" spans="1:11" s="4" customFormat="1" ht="12.75" customHeight="1">
      <c r="A20" s="30" t="s">
        <v>648</v>
      </c>
      <c r="B20" s="31"/>
      <c r="C20" s="31"/>
      <c r="D20" s="31"/>
      <c r="E20" s="31"/>
      <c r="F20" s="31"/>
      <c r="G20" s="31"/>
      <c r="H20" s="32"/>
      <c r="I20" s="21" t="s">
        <v>649</v>
      </c>
      <c r="J20" s="21" t="s">
        <v>650</v>
      </c>
      <c r="K20" s="21" t="s">
        <v>651</v>
      </c>
    </row>
    <row r="21" spans="1:11" s="2" customFormat="1" ht="15" customHeight="1">
      <c r="A21" s="33"/>
      <c r="B21" s="34"/>
      <c r="C21" s="34"/>
      <c r="D21" s="34"/>
      <c r="E21" s="34"/>
      <c r="F21" s="34"/>
      <c r="G21" s="34"/>
      <c r="H21" s="35"/>
      <c r="I21" s="41">
        <v>100</v>
      </c>
      <c r="J21" s="41">
        <v>100</v>
      </c>
      <c r="K21" s="21" t="s">
        <v>769</v>
      </c>
    </row>
    <row r="22" spans="1:11" s="1" customFormat="1" ht="12">
      <c r="A22" s="36" t="s">
        <v>610</v>
      </c>
      <c r="B22" s="37"/>
      <c r="C22" s="37"/>
      <c r="D22" s="37"/>
      <c r="E22" s="37"/>
      <c r="F22" s="37"/>
      <c r="G22" s="37"/>
      <c r="H22" s="37"/>
      <c r="I22" s="37"/>
      <c r="J22" s="37"/>
      <c r="K22" s="45"/>
    </row>
    <row r="23" spans="1:11" s="1" customFormat="1" ht="12">
      <c r="A23" s="36" t="s">
        <v>611</v>
      </c>
      <c r="B23" s="36"/>
      <c r="C23" s="36"/>
      <c r="D23" s="36"/>
      <c r="E23" s="38"/>
      <c r="F23" s="38"/>
      <c r="G23" s="38"/>
      <c r="H23" s="36"/>
      <c r="I23" s="38"/>
      <c r="J23" s="38"/>
      <c r="K23" s="45"/>
    </row>
    <row r="24" spans="1:11" s="1" customFormat="1" ht="12">
      <c r="A24" s="36" t="s">
        <v>612</v>
      </c>
      <c r="B24" s="36"/>
      <c r="C24" s="36"/>
      <c r="D24" s="36"/>
      <c r="E24" s="38"/>
      <c r="F24" s="38"/>
      <c r="G24" s="38"/>
      <c r="H24" s="36"/>
      <c r="I24" s="38"/>
      <c r="J24" s="38"/>
      <c r="K24" s="45"/>
    </row>
    <row r="25" spans="1:11" s="1" customFormat="1" ht="12">
      <c r="A25" s="36" t="s">
        <v>653</v>
      </c>
      <c r="B25" s="36"/>
      <c r="C25" s="36"/>
      <c r="D25" s="36"/>
      <c r="E25" s="38"/>
      <c r="F25" s="38"/>
      <c r="G25" s="38"/>
      <c r="H25" s="36"/>
      <c r="I25" s="38"/>
      <c r="J25" s="38"/>
      <c r="K25" s="45"/>
    </row>
    <row r="26" spans="1:11" s="1" customFormat="1" ht="12">
      <c r="A26" s="36" t="s">
        <v>654</v>
      </c>
      <c r="B26" s="36"/>
      <c r="C26" s="36"/>
      <c r="D26" s="36"/>
      <c r="E26" s="38"/>
      <c r="F26" s="38"/>
      <c r="G26" s="38"/>
      <c r="H26" s="36"/>
      <c r="I26" s="38"/>
      <c r="J26" s="38"/>
      <c r="K26" s="45"/>
    </row>
    <row r="27" spans="1:11" s="1" customFormat="1" ht="12">
      <c r="A27" s="36" t="s">
        <v>655</v>
      </c>
      <c r="B27" s="36"/>
      <c r="C27" s="36"/>
      <c r="D27" s="36"/>
      <c r="E27" s="38"/>
      <c r="F27" s="38"/>
      <c r="G27" s="38"/>
      <c r="H27" s="36"/>
      <c r="I27" s="38"/>
      <c r="J27" s="38"/>
      <c r="K27" s="45"/>
    </row>
    <row r="28" spans="1:11" s="1" customFormat="1" ht="12">
      <c r="A28" s="36" t="s">
        <v>656</v>
      </c>
      <c r="B28" s="36"/>
      <c r="C28" s="36"/>
      <c r="D28" s="36"/>
      <c r="E28" s="38"/>
      <c r="F28" s="38"/>
      <c r="G28" s="38"/>
      <c r="H28" s="36"/>
      <c r="I28" s="38"/>
      <c r="J28" s="38"/>
      <c r="K28" s="45"/>
    </row>
  </sheetData>
  <sheetProtection/>
  <mergeCells count="43">
    <mergeCell ref="A2:J2"/>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C19"/>
    <mergeCell ref="D19:K19"/>
    <mergeCell ref="A23:J23"/>
    <mergeCell ref="A24:J24"/>
    <mergeCell ref="A25:J25"/>
    <mergeCell ref="A26:J26"/>
    <mergeCell ref="A27:J27"/>
    <mergeCell ref="A28:J28"/>
    <mergeCell ref="A11:A12"/>
    <mergeCell ref="H14:H15"/>
    <mergeCell ref="I14:I15"/>
    <mergeCell ref="J14:J15"/>
    <mergeCell ref="K14:K15"/>
    <mergeCell ref="A20:H21"/>
    <mergeCell ref="A6:B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61"/>
      <c r="B1" s="245"/>
      <c r="C1" s="245"/>
      <c r="D1" s="245"/>
      <c r="E1" s="246" t="s">
        <v>196</v>
      </c>
      <c r="F1" s="245"/>
      <c r="G1" s="245"/>
      <c r="H1" s="245"/>
      <c r="I1" s="245"/>
    </row>
    <row r="2" spans="1:9" ht="409.5" customHeight="1" hidden="1">
      <c r="A2" s="262"/>
      <c r="B2" s="248"/>
      <c r="C2" s="248"/>
      <c r="D2" s="248"/>
      <c r="E2" s="248"/>
      <c r="F2" s="248"/>
      <c r="G2" s="248"/>
      <c r="H2" s="248"/>
      <c r="I2" s="248"/>
    </row>
    <row r="3" spans="1:9" ht="409.5" customHeight="1" hidden="1">
      <c r="A3" s="262"/>
      <c r="B3" s="248"/>
      <c r="C3" s="248"/>
      <c r="D3" s="248"/>
      <c r="E3" s="248"/>
      <c r="F3" s="248"/>
      <c r="G3" s="248"/>
      <c r="H3" s="248"/>
      <c r="I3" s="248"/>
    </row>
    <row r="4" spans="1:9" ht="409.5" customHeight="1" hidden="1">
      <c r="A4" s="262"/>
      <c r="B4" s="248"/>
      <c r="C4" s="248"/>
      <c r="D4" s="248"/>
      <c r="E4" s="248"/>
      <c r="F4" s="248"/>
      <c r="G4" s="248"/>
      <c r="H4" s="248"/>
      <c r="I4" s="248"/>
    </row>
    <row r="5" spans="1:9" ht="409.5" customHeight="1" hidden="1">
      <c r="A5" s="262"/>
      <c r="B5" s="248"/>
      <c r="C5" s="248"/>
      <c r="D5" s="248"/>
      <c r="E5" s="248"/>
      <c r="F5" s="248"/>
      <c r="G5" s="248"/>
      <c r="H5" s="248"/>
      <c r="I5" s="248"/>
    </row>
    <row r="6" spans="1:9" ht="409.5" customHeight="1" hidden="1">
      <c r="A6" s="262"/>
      <c r="B6" s="248"/>
      <c r="C6" s="248"/>
      <c r="D6" s="248"/>
      <c r="E6" s="248"/>
      <c r="F6" s="248"/>
      <c r="G6" s="248"/>
      <c r="H6" s="248"/>
      <c r="I6" s="248"/>
    </row>
    <row r="7" spans="1:9" ht="409.5" customHeight="1" hidden="1">
      <c r="A7" s="262"/>
      <c r="B7" s="248"/>
      <c r="C7" s="248"/>
      <c r="D7" s="248"/>
      <c r="E7" s="248"/>
      <c r="F7" s="248"/>
      <c r="G7" s="248"/>
      <c r="H7" s="248"/>
      <c r="I7" s="248"/>
    </row>
    <row r="8" spans="1:9" ht="409.5" customHeight="1" hidden="1">
      <c r="A8" s="262"/>
      <c r="B8" s="248"/>
      <c r="C8" s="248"/>
      <c r="D8" s="248"/>
      <c r="E8" s="248"/>
      <c r="F8" s="248"/>
      <c r="G8" s="248"/>
      <c r="H8" s="248"/>
      <c r="I8" s="248"/>
    </row>
    <row r="9" spans="1:9" ht="15" customHeight="1">
      <c r="A9" s="247"/>
      <c r="B9" s="248"/>
      <c r="C9" s="248"/>
      <c r="D9" s="248"/>
      <c r="E9" s="248"/>
      <c r="F9" s="248"/>
      <c r="G9" s="248"/>
      <c r="H9" s="248"/>
      <c r="I9" s="274" t="s">
        <v>197</v>
      </c>
    </row>
    <row r="10" spans="1:9" ht="15" customHeight="1">
      <c r="A10" s="263" t="s">
        <v>2</v>
      </c>
      <c r="B10" s="251"/>
      <c r="C10" s="251"/>
      <c r="D10" s="251"/>
      <c r="E10" s="264"/>
      <c r="F10" s="251"/>
      <c r="G10" s="251"/>
      <c r="H10" s="251"/>
      <c r="I10" s="275" t="s">
        <v>3</v>
      </c>
    </row>
    <row r="11" spans="1:9" ht="19.5" customHeight="1">
      <c r="A11" s="253" t="s">
        <v>198</v>
      </c>
      <c r="B11" s="254" t="s">
        <v>198</v>
      </c>
      <c r="C11" s="254" t="s">
        <v>198</v>
      </c>
      <c r="D11" s="254" t="s">
        <v>199</v>
      </c>
      <c r="E11" s="254" t="s">
        <v>199</v>
      </c>
      <c r="F11" s="254" t="s">
        <v>199</v>
      </c>
      <c r="G11" s="254" t="s">
        <v>199</v>
      </c>
      <c r="H11" s="254" t="s">
        <v>199</v>
      </c>
      <c r="I11" s="254" t="s">
        <v>199</v>
      </c>
    </row>
    <row r="12" spans="1:9" ht="19.5" customHeight="1">
      <c r="A12" s="268" t="s">
        <v>200</v>
      </c>
      <c r="B12" s="267" t="s">
        <v>7</v>
      </c>
      <c r="C12" s="267" t="s">
        <v>201</v>
      </c>
      <c r="D12" s="267" t="s">
        <v>202</v>
      </c>
      <c r="E12" s="267" t="s">
        <v>7</v>
      </c>
      <c r="F12" s="254" t="s">
        <v>128</v>
      </c>
      <c r="G12" s="267" t="s">
        <v>203</v>
      </c>
      <c r="H12" s="267" t="s">
        <v>204</v>
      </c>
      <c r="I12" s="267" t="s">
        <v>205</v>
      </c>
    </row>
    <row r="13" spans="1:9" ht="19.5" customHeight="1">
      <c r="A13" s="268" t="s">
        <v>200</v>
      </c>
      <c r="B13" s="267" t="s">
        <v>7</v>
      </c>
      <c r="C13" s="267" t="s">
        <v>201</v>
      </c>
      <c r="D13" s="267" t="s">
        <v>202</v>
      </c>
      <c r="E13" s="267" t="s">
        <v>7</v>
      </c>
      <c r="F13" s="254" t="s">
        <v>128</v>
      </c>
      <c r="G13" s="267" t="s">
        <v>203</v>
      </c>
      <c r="H13" s="267" t="s">
        <v>204</v>
      </c>
      <c r="I13" s="267" t="s">
        <v>205</v>
      </c>
    </row>
    <row r="14" spans="1:9" ht="19.5" customHeight="1">
      <c r="A14" s="253" t="s">
        <v>206</v>
      </c>
      <c r="B14" s="254"/>
      <c r="C14" s="254" t="s">
        <v>11</v>
      </c>
      <c r="D14" s="254" t="s">
        <v>206</v>
      </c>
      <c r="E14" s="254"/>
      <c r="F14" s="254" t="s">
        <v>12</v>
      </c>
      <c r="G14" s="254" t="s">
        <v>20</v>
      </c>
      <c r="H14" s="254" t="s">
        <v>24</v>
      </c>
      <c r="I14" s="254" t="s">
        <v>28</v>
      </c>
    </row>
    <row r="15" spans="1:9" ht="19.5" customHeight="1">
      <c r="A15" s="277" t="s">
        <v>207</v>
      </c>
      <c r="B15" s="254" t="s">
        <v>11</v>
      </c>
      <c r="C15" s="269">
        <v>77752893.86</v>
      </c>
      <c r="D15" s="270" t="s">
        <v>14</v>
      </c>
      <c r="E15" s="254" t="s">
        <v>22</v>
      </c>
      <c r="F15" s="269"/>
      <c r="G15" s="269"/>
      <c r="H15" s="269"/>
      <c r="I15" s="269"/>
    </row>
    <row r="16" spans="1:9" ht="19.5" customHeight="1">
      <c r="A16" s="277" t="s">
        <v>208</v>
      </c>
      <c r="B16" s="254" t="s">
        <v>12</v>
      </c>
      <c r="C16" s="269">
        <v>22007449.87</v>
      </c>
      <c r="D16" s="270" t="s">
        <v>17</v>
      </c>
      <c r="E16" s="254" t="s">
        <v>26</v>
      </c>
      <c r="F16" s="269"/>
      <c r="G16" s="269"/>
      <c r="H16" s="269"/>
      <c r="I16" s="269"/>
    </row>
    <row r="17" spans="1:9" ht="19.5" customHeight="1">
      <c r="A17" s="277" t="s">
        <v>209</v>
      </c>
      <c r="B17" s="254" t="s">
        <v>20</v>
      </c>
      <c r="C17" s="269"/>
      <c r="D17" s="270" t="s">
        <v>21</v>
      </c>
      <c r="E17" s="254" t="s">
        <v>30</v>
      </c>
      <c r="F17" s="269"/>
      <c r="G17" s="269"/>
      <c r="H17" s="269"/>
      <c r="I17" s="269"/>
    </row>
    <row r="18" spans="1:9" ht="19.5" customHeight="1">
      <c r="A18" s="277"/>
      <c r="B18" s="254" t="s">
        <v>24</v>
      </c>
      <c r="C18" s="283"/>
      <c r="D18" s="270" t="s">
        <v>25</v>
      </c>
      <c r="E18" s="254" t="s">
        <v>34</v>
      </c>
      <c r="F18" s="269"/>
      <c r="G18" s="269"/>
      <c r="H18" s="269"/>
      <c r="I18" s="269"/>
    </row>
    <row r="19" spans="1:9" ht="19.5" customHeight="1">
      <c r="A19" s="277"/>
      <c r="B19" s="254" t="s">
        <v>28</v>
      </c>
      <c r="C19" s="283"/>
      <c r="D19" s="270" t="s">
        <v>29</v>
      </c>
      <c r="E19" s="254" t="s">
        <v>38</v>
      </c>
      <c r="F19" s="269"/>
      <c r="G19" s="269"/>
      <c r="H19" s="269"/>
      <c r="I19" s="269"/>
    </row>
    <row r="20" spans="1:9" ht="19.5" customHeight="1">
      <c r="A20" s="277"/>
      <c r="B20" s="254" t="s">
        <v>32</v>
      </c>
      <c r="C20" s="283"/>
      <c r="D20" s="270" t="s">
        <v>33</v>
      </c>
      <c r="E20" s="254" t="s">
        <v>42</v>
      </c>
      <c r="F20" s="269"/>
      <c r="G20" s="269"/>
      <c r="H20" s="269"/>
      <c r="I20" s="269"/>
    </row>
    <row r="21" spans="1:9" ht="19.5" customHeight="1">
      <c r="A21" s="277"/>
      <c r="B21" s="254" t="s">
        <v>36</v>
      </c>
      <c r="C21" s="283"/>
      <c r="D21" s="270" t="s">
        <v>37</v>
      </c>
      <c r="E21" s="254" t="s">
        <v>45</v>
      </c>
      <c r="F21" s="269"/>
      <c r="G21" s="269"/>
      <c r="H21" s="269"/>
      <c r="I21" s="269"/>
    </row>
    <row r="22" spans="1:9" ht="19.5" customHeight="1">
      <c r="A22" s="277"/>
      <c r="B22" s="254" t="s">
        <v>40</v>
      </c>
      <c r="C22" s="283"/>
      <c r="D22" s="270" t="s">
        <v>41</v>
      </c>
      <c r="E22" s="254" t="s">
        <v>48</v>
      </c>
      <c r="F22" s="269">
        <v>1175573.1</v>
      </c>
      <c r="G22" s="269">
        <v>1175573.1</v>
      </c>
      <c r="H22" s="269"/>
      <c r="I22" s="269"/>
    </row>
    <row r="23" spans="1:9" ht="19.5" customHeight="1">
      <c r="A23" s="277"/>
      <c r="B23" s="254" t="s">
        <v>43</v>
      </c>
      <c r="C23" s="283"/>
      <c r="D23" s="270" t="s">
        <v>44</v>
      </c>
      <c r="E23" s="254" t="s">
        <v>51</v>
      </c>
      <c r="F23" s="269">
        <v>877192.13</v>
      </c>
      <c r="G23" s="269">
        <v>877192.13</v>
      </c>
      <c r="H23" s="269"/>
      <c r="I23" s="269"/>
    </row>
    <row r="24" spans="1:9" ht="19.5" customHeight="1">
      <c r="A24" s="277"/>
      <c r="B24" s="254" t="s">
        <v>46</v>
      </c>
      <c r="C24" s="283"/>
      <c r="D24" s="270" t="s">
        <v>47</v>
      </c>
      <c r="E24" s="254" t="s">
        <v>54</v>
      </c>
      <c r="F24" s="269"/>
      <c r="G24" s="269"/>
      <c r="H24" s="269"/>
      <c r="I24" s="269"/>
    </row>
    <row r="25" spans="1:9" ht="19.5" customHeight="1">
      <c r="A25" s="277"/>
      <c r="B25" s="254" t="s">
        <v>49</v>
      </c>
      <c r="C25" s="283"/>
      <c r="D25" s="270" t="s">
        <v>50</v>
      </c>
      <c r="E25" s="254" t="s">
        <v>57</v>
      </c>
      <c r="F25" s="269">
        <v>22007449.87</v>
      </c>
      <c r="G25" s="269"/>
      <c r="H25" s="269">
        <v>22007449.87</v>
      </c>
      <c r="I25" s="269"/>
    </row>
    <row r="26" spans="1:9" ht="19.5" customHeight="1">
      <c r="A26" s="277"/>
      <c r="B26" s="254" t="s">
        <v>52</v>
      </c>
      <c r="C26" s="283"/>
      <c r="D26" s="270" t="s">
        <v>53</v>
      </c>
      <c r="E26" s="254" t="s">
        <v>60</v>
      </c>
      <c r="F26" s="269"/>
      <c r="G26" s="269"/>
      <c r="H26" s="269"/>
      <c r="I26" s="269"/>
    </row>
    <row r="27" spans="1:9" ht="19.5" customHeight="1">
      <c r="A27" s="277"/>
      <c r="B27" s="254" t="s">
        <v>55</v>
      </c>
      <c r="C27" s="283"/>
      <c r="D27" s="270" t="s">
        <v>56</v>
      </c>
      <c r="E27" s="254" t="s">
        <v>63</v>
      </c>
      <c r="F27" s="269"/>
      <c r="G27" s="269"/>
      <c r="H27" s="269"/>
      <c r="I27" s="269"/>
    </row>
    <row r="28" spans="1:9" ht="19.5" customHeight="1">
      <c r="A28" s="277"/>
      <c r="B28" s="254" t="s">
        <v>58</v>
      </c>
      <c r="C28" s="283"/>
      <c r="D28" s="270" t="s">
        <v>59</v>
      </c>
      <c r="E28" s="254" t="s">
        <v>66</v>
      </c>
      <c r="F28" s="269"/>
      <c r="G28" s="269"/>
      <c r="H28" s="269"/>
      <c r="I28" s="269"/>
    </row>
    <row r="29" spans="1:9" ht="19.5" customHeight="1">
      <c r="A29" s="277"/>
      <c r="B29" s="254" t="s">
        <v>61</v>
      </c>
      <c r="C29" s="283"/>
      <c r="D29" s="270" t="s">
        <v>62</v>
      </c>
      <c r="E29" s="254" t="s">
        <v>69</v>
      </c>
      <c r="F29" s="269"/>
      <c r="G29" s="269"/>
      <c r="H29" s="269"/>
      <c r="I29" s="269"/>
    </row>
    <row r="30" spans="1:9" ht="19.5" customHeight="1">
      <c r="A30" s="277"/>
      <c r="B30" s="254" t="s">
        <v>64</v>
      </c>
      <c r="C30" s="283"/>
      <c r="D30" s="270" t="s">
        <v>65</v>
      </c>
      <c r="E30" s="254" t="s">
        <v>72</v>
      </c>
      <c r="F30" s="269"/>
      <c r="G30" s="269"/>
      <c r="H30" s="269"/>
      <c r="I30" s="269"/>
    </row>
    <row r="31" spans="1:9" ht="19.5" customHeight="1">
      <c r="A31" s="277"/>
      <c r="B31" s="254" t="s">
        <v>67</v>
      </c>
      <c r="C31" s="283"/>
      <c r="D31" s="270" t="s">
        <v>68</v>
      </c>
      <c r="E31" s="254" t="s">
        <v>75</v>
      </c>
      <c r="F31" s="269"/>
      <c r="G31" s="269"/>
      <c r="H31" s="269"/>
      <c r="I31" s="269"/>
    </row>
    <row r="32" spans="1:9" ht="19.5" customHeight="1">
      <c r="A32" s="277"/>
      <c r="B32" s="254" t="s">
        <v>70</v>
      </c>
      <c r="C32" s="283"/>
      <c r="D32" s="270" t="s">
        <v>71</v>
      </c>
      <c r="E32" s="254" t="s">
        <v>78</v>
      </c>
      <c r="F32" s="269">
        <v>73110455.87</v>
      </c>
      <c r="G32" s="269">
        <v>73110455.87</v>
      </c>
      <c r="H32" s="269"/>
      <c r="I32" s="269"/>
    </row>
    <row r="33" spans="1:9" ht="19.5" customHeight="1">
      <c r="A33" s="277"/>
      <c r="B33" s="254" t="s">
        <v>73</v>
      </c>
      <c r="C33" s="283"/>
      <c r="D33" s="270" t="s">
        <v>74</v>
      </c>
      <c r="E33" s="254" t="s">
        <v>81</v>
      </c>
      <c r="F33" s="269">
        <v>874572.76</v>
      </c>
      <c r="G33" s="269">
        <v>874572.76</v>
      </c>
      <c r="H33" s="269"/>
      <c r="I33" s="269"/>
    </row>
    <row r="34" spans="1:9" ht="19.5" customHeight="1">
      <c r="A34" s="277"/>
      <c r="B34" s="254" t="s">
        <v>76</v>
      </c>
      <c r="C34" s="283"/>
      <c r="D34" s="270" t="s">
        <v>77</v>
      </c>
      <c r="E34" s="254" t="s">
        <v>84</v>
      </c>
      <c r="F34" s="269"/>
      <c r="G34" s="269"/>
      <c r="H34" s="269"/>
      <c r="I34" s="269"/>
    </row>
    <row r="35" spans="1:9" ht="19.5" customHeight="1">
      <c r="A35" s="277"/>
      <c r="B35" s="254" t="s">
        <v>79</v>
      </c>
      <c r="C35" s="283"/>
      <c r="D35" s="278" t="s">
        <v>80</v>
      </c>
      <c r="E35" s="254" t="s">
        <v>87</v>
      </c>
      <c r="F35" s="269"/>
      <c r="G35" s="269"/>
      <c r="H35" s="269"/>
      <c r="I35" s="269"/>
    </row>
    <row r="36" spans="1:9" ht="19.5" customHeight="1">
      <c r="A36" s="277"/>
      <c r="B36" s="254" t="s">
        <v>82</v>
      </c>
      <c r="C36" s="283"/>
      <c r="D36" s="270" t="s">
        <v>83</v>
      </c>
      <c r="E36" s="254" t="s">
        <v>90</v>
      </c>
      <c r="F36" s="269">
        <v>1715100</v>
      </c>
      <c r="G36" s="269">
        <v>1715100</v>
      </c>
      <c r="H36" s="269"/>
      <c r="I36" s="269"/>
    </row>
    <row r="37" spans="1:9" ht="19.5" customHeight="1">
      <c r="A37" s="277"/>
      <c r="B37" s="254" t="s">
        <v>85</v>
      </c>
      <c r="C37" s="283"/>
      <c r="D37" s="270" t="s">
        <v>86</v>
      </c>
      <c r="E37" s="254" t="s">
        <v>93</v>
      </c>
      <c r="F37" s="269"/>
      <c r="G37" s="269"/>
      <c r="H37" s="269"/>
      <c r="I37" s="269"/>
    </row>
    <row r="38" spans="1:9" ht="19.5" customHeight="1">
      <c r="A38" s="277"/>
      <c r="B38" s="254" t="s">
        <v>88</v>
      </c>
      <c r="C38" s="283"/>
      <c r="D38" s="270" t="s">
        <v>89</v>
      </c>
      <c r="E38" s="254" t="s">
        <v>96</v>
      </c>
      <c r="F38" s="269"/>
      <c r="G38" s="269"/>
      <c r="H38" s="269"/>
      <c r="I38" s="269"/>
    </row>
    <row r="39" spans="1:9" ht="19.5" customHeight="1">
      <c r="A39" s="277"/>
      <c r="B39" s="254" t="s">
        <v>91</v>
      </c>
      <c r="C39" s="283"/>
      <c r="D39" s="278" t="s">
        <v>92</v>
      </c>
      <c r="E39" s="254" t="s">
        <v>100</v>
      </c>
      <c r="F39" s="269"/>
      <c r="G39" s="269"/>
      <c r="H39" s="269"/>
      <c r="I39" s="269"/>
    </row>
    <row r="40" spans="1:9" ht="19.5" customHeight="1">
      <c r="A40" s="277"/>
      <c r="B40" s="254" t="s">
        <v>94</v>
      </c>
      <c r="C40" s="283"/>
      <c r="D40" s="278" t="s">
        <v>95</v>
      </c>
      <c r="E40" s="254" t="s">
        <v>104</v>
      </c>
      <c r="F40" s="269"/>
      <c r="G40" s="269"/>
      <c r="H40" s="269"/>
      <c r="I40" s="269"/>
    </row>
    <row r="41" spans="1:9" ht="19.5" customHeight="1">
      <c r="A41" s="253" t="s">
        <v>97</v>
      </c>
      <c r="B41" s="254" t="s">
        <v>98</v>
      </c>
      <c r="C41" s="269">
        <v>99760343.73</v>
      </c>
      <c r="D41" s="254" t="s">
        <v>99</v>
      </c>
      <c r="E41" s="254" t="s">
        <v>108</v>
      </c>
      <c r="F41" s="269">
        <v>99760343.73</v>
      </c>
      <c r="G41" s="269">
        <v>77752893.86</v>
      </c>
      <c r="H41" s="269">
        <v>22007449.87</v>
      </c>
      <c r="I41" s="269"/>
    </row>
    <row r="42" spans="1:9" ht="19.5" customHeight="1">
      <c r="A42" s="277" t="s">
        <v>210</v>
      </c>
      <c r="B42" s="254" t="s">
        <v>102</v>
      </c>
      <c r="C42" s="269">
        <v>1616424.6</v>
      </c>
      <c r="D42" s="278" t="s">
        <v>211</v>
      </c>
      <c r="E42" s="254" t="s">
        <v>111</v>
      </c>
      <c r="F42" s="269">
        <v>1616424.6</v>
      </c>
      <c r="G42" s="269">
        <v>1616424.6</v>
      </c>
      <c r="H42" s="269"/>
      <c r="I42" s="269"/>
    </row>
    <row r="43" spans="1:9" ht="19.5" customHeight="1">
      <c r="A43" s="277" t="s">
        <v>207</v>
      </c>
      <c r="B43" s="254" t="s">
        <v>106</v>
      </c>
      <c r="C43" s="269">
        <v>1616424.6</v>
      </c>
      <c r="D43" s="278"/>
      <c r="E43" s="254" t="s">
        <v>212</v>
      </c>
      <c r="F43" s="283"/>
      <c r="G43" s="283"/>
      <c r="H43" s="283"/>
      <c r="I43" s="283"/>
    </row>
    <row r="44" spans="1:9" ht="19.5" customHeight="1">
      <c r="A44" s="277" t="s">
        <v>208</v>
      </c>
      <c r="B44" s="254" t="s">
        <v>110</v>
      </c>
      <c r="C44" s="269"/>
      <c r="D44" s="254"/>
      <c r="E44" s="254" t="s">
        <v>213</v>
      </c>
      <c r="F44" s="283"/>
      <c r="G44" s="283"/>
      <c r="H44" s="283"/>
      <c r="I44" s="283"/>
    </row>
    <row r="45" spans="1:9" ht="19.5" customHeight="1">
      <c r="A45" s="277" t="s">
        <v>209</v>
      </c>
      <c r="B45" s="254" t="s">
        <v>15</v>
      </c>
      <c r="C45" s="269"/>
      <c r="D45" s="278"/>
      <c r="E45" s="254" t="s">
        <v>214</v>
      </c>
      <c r="F45" s="283"/>
      <c r="G45" s="283"/>
      <c r="H45" s="283"/>
      <c r="I45" s="283"/>
    </row>
    <row r="46" spans="1:9" ht="19.5" customHeight="1">
      <c r="A46" s="253" t="s">
        <v>109</v>
      </c>
      <c r="B46" s="254" t="s">
        <v>18</v>
      </c>
      <c r="C46" s="269">
        <v>101376768.33</v>
      </c>
      <c r="D46" s="254" t="s">
        <v>109</v>
      </c>
      <c r="E46" s="254" t="s">
        <v>215</v>
      </c>
      <c r="F46" s="269">
        <v>101376768.33</v>
      </c>
      <c r="G46" s="269">
        <v>79369318.46</v>
      </c>
      <c r="H46" s="269">
        <v>22007449.87</v>
      </c>
      <c r="I46" s="269"/>
    </row>
    <row r="47" spans="1:9" ht="19.5" customHeight="1">
      <c r="A47" s="277" t="s">
        <v>216</v>
      </c>
      <c r="B47" s="278" t="s">
        <v>216</v>
      </c>
      <c r="C47" s="278" t="s">
        <v>216</v>
      </c>
      <c r="D47" s="278" t="s">
        <v>216</v>
      </c>
      <c r="E47" s="278" t="s">
        <v>216</v>
      </c>
      <c r="F47" s="278" t="s">
        <v>216</v>
      </c>
      <c r="G47" s="278" t="s">
        <v>216</v>
      </c>
      <c r="H47" s="278" t="s">
        <v>216</v>
      </c>
      <c r="I47" s="278" t="s">
        <v>216</v>
      </c>
    </row>
    <row r="48" spans="1:9" ht="409.5" customHeight="1" hidden="1">
      <c r="A48" s="280"/>
      <c r="B48" s="281"/>
      <c r="C48" s="281"/>
      <c r="D48" s="281"/>
      <c r="E48" s="286"/>
      <c r="F48" s="281"/>
      <c r="G48" s="281"/>
      <c r="H48" s="281"/>
      <c r="I48" s="281"/>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40.xml><?xml version="1.0" encoding="utf-8"?>
<worksheet xmlns="http://schemas.openxmlformats.org/spreadsheetml/2006/main" xmlns:r="http://schemas.openxmlformats.org/officeDocument/2006/relationships">
  <dimension ref="A1:K33"/>
  <sheetViews>
    <sheetView zoomScaleSheetLayoutView="100" workbookViewId="0" topLeftCell="A1">
      <selection activeCell="N18" sqref="N18"/>
    </sheetView>
  </sheetViews>
  <sheetFormatPr defaultColWidth="9.28125" defaultRowHeight="12.75"/>
  <cols>
    <col min="1" max="1" width="10.421875" style="3" customWidth="1"/>
    <col min="2" max="2" width="5.00390625" style="3" customWidth="1"/>
    <col min="3" max="3" width="18.421875" style="3" customWidth="1"/>
    <col min="4" max="4" width="16.7109375" style="3" customWidth="1"/>
    <col min="5" max="5" width="11.00390625" style="3" customWidth="1"/>
    <col min="6" max="6" width="22.421875" style="3" customWidth="1"/>
    <col min="7" max="7" width="5.7109375" style="3" customWidth="1"/>
    <col min="8" max="8" width="13.00390625" style="3" customWidth="1"/>
    <col min="9" max="9" width="8.8515625" style="3" customWidth="1"/>
    <col min="10" max="10" width="10.00390625" style="3" customWidth="1"/>
    <col min="11" max="11" width="12.7109375" style="3" customWidth="1"/>
    <col min="12" max="16384" width="9.28125" style="3" customWidth="1"/>
  </cols>
  <sheetData>
    <row r="1" spans="1:11" s="1" customFormat="1" ht="12">
      <c r="A1" s="5" t="s">
        <v>614</v>
      </c>
      <c r="B1" s="5"/>
      <c r="C1" s="5"/>
      <c r="D1" s="5"/>
      <c r="E1" s="6"/>
      <c r="F1" s="6"/>
      <c r="G1" s="6"/>
      <c r="H1" s="5"/>
      <c r="I1" s="39"/>
      <c r="J1" s="39"/>
      <c r="K1" s="5"/>
    </row>
    <row r="2" spans="1:11" s="1" customFormat="1" ht="22.5">
      <c r="A2" s="7" t="s">
        <v>615</v>
      </c>
      <c r="B2" s="7"/>
      <c r="C2" s="7"/>
      <c r="D2" s="7"/>
      <c r="E2" s="7"/>
      <c r="F2" s="7"/>
      <c r="G2" s="7"/>
      <c r="H2" s="7"/>
      <c r="I2" s="7"/>
      <c r="J2" s="7"/>
      <c r="K2" s="8"/>
    </row>
    <row r="3" spans="1:11" s="1" customFormat="1" ht="12">
      <c r="A3" s="8"/>
      <c r="B3" s="8"/>
      <c r="C3" s="8"/>
      <c r="D3" s="8"/>
      <c r="E3" s="8"/>
      <c r="F3" s="8"/>
      <c r="G3" s="8"/>
      <c r="H3" s="8"/>
      <c r="I3" s="8"/>
      <c r="J3" s="40" t="s">
        <v>813</v>
      </c>
      <c r="K3" s="40"/>
    </row>
    <row r="4" spans="1:11" s="2" customFormat="1" ht="24" customHeight="1">
      <c r="A4" s="9" t="s">
        <v>617</v>
      </c>
      <c r="B4" s="9"/>
      <c r="C4" s="10" t="s">
        <v>814</v>
      </c>
      <c r="D4" s="10"/>
      <c r="E4" s="10"/>
      <c r="F4" s="10"/>
      <c r="G4" s="10"/>
      <c r="H4" s="10"/>
      <c r="I4" s="10"/>
      <c r="J4" s="10"/>
      <c r="K4" s="10"/>
    </row>
    <row r="5" spans="1:11" s="2" customFormat="1" ht="18.75" customHeight="1">
      <c r="A5" s="9" t="s">
        <v>619</v>
      </c>
      <c r="B5" s="9"/>
      <c r="C5" s="10" t="s">
        <v>538</v>
      </c>
      <c r="D5" s="10"/>
      <c r="E5" s="10"/>
      <c r="F5" s="10"/>
      <c r="G5" s="10"/>
      <c r="H5" s="10" t="s">
        <v>620</v>
      </c>
      <c r="I5" s="10" t="s">
        <v>538</v>
      </c>
      <c r="J5" s="10"/>
      <c r="K5" s="10"/>
    </row>
    <row r="6" spans="1:11" s="2" customFormat="1" ht="18" customHeight="1">
      <c r="A6" s="11" t="s">
        <v>621</v>
      </c>
      <c r="B6" s="11"/>
      <c r="C6" s="9"/>
      <c r="D6" s="12" t="s">
        <v>622</v>
      </c>
      <c r="E6" s="13"/>
      <c r="F6" s="12" t="s">
        <v>457</v>
      </c>
      <c r="G6" s="13"/>
      <c r="H6" s="9" t="s">
        <v>623</v>
      </c>
      <c r="I6" s="9" t="s">
        <v>624</v>
      </c>
      <c r="J6" s="9" t="s">
        <v>625</v>
      </c>
      <c r="K6" s="9" t="s">
        <v>626</v>
      </c>
    </row>
    <row r="7" spans="1:11" s="2" customFormat="1" ht="18" customHeight="1">
      <c r="A7" s="11"/>
      <c r="B7" s="11"/>
      <c r="C7" s="14" t="s">
        <v>627</v>
      </c>
      <c r="D7" s="15">
        <v>0</v>
      </c>
      <c r="E7" s="16"/>
      <c r="F7" s="15">
        <v>29.3</v>
      </c>
      <c r="G7" s="16"/>
      <c r="H7" s="17">
        <v>29.3</v>
      </c>
      <c r="I7" s="41">
        <v>20</v>
      </c>
      <c r="J7" s="42">
        <v>1</v>
      </c>
      <c r="K7" s="20">
        <v>20</v>
      </c>
    </row>
    <row r="8" spans="1:11" s="2" customFormat="1" ht="18" customHeight="1">
      <c r="A8" s="11"/>
      <c r="B8" s="11"/>
      <c r="C8" s="14" t="s">
        <v>757</v>
      </c>
      <c r="D8" s="15">
        <v>0</v>
      </c>
      <c r="E8" s="16"/>
      <c r="F8" s="15">
        <v>29.3</v>
      </c>
      <c r="G8" s="16"/>
      <c r="H8" s="17">
        <v>29.3</v>
      </c>
      <c r="I8" s="15">
        <v>20</v>
      </c>
      <c r="J8" s="42">
        <v>1</v>
      </c>
      <c r="K8" s="17">
        <v>20</v>
      </c>
    </row>
    <row r="9" spans="1:11" s="2" customFormat="1" ht="18" customHeight="1">
      <c r="A9" s="11"/>
      <c r="B9" s="11"/>
      <c r="C9" s="14" t="s">
        <v>758</v>
      </c>
      <c r="D9" s="18">
        <v>0</v>
      </c>
      <c r="E9" s="19"/>
      <c r="F9" s="18">
        <v>0</v>
      </c>
      <c r="G9" s="19"/>
      <c r="H9" s="20">
        <v>0</v>
      </c>
      <c r="I9" s="18" t="s">
        <v>554</v>
      </c>
      <c r="J9" s="41">
        <v>0</v>
      </c>
      <c r="K9" s="20" t="s">
        <v>554</v>
      </c>
    </row>
    <row r="10" spans="1:11" s="2" customFormat="1" ht="18" customHeight="1">
      <c r="A10" s="11"/>
      <c r="B10" s="11"/>
      <c r="C10" s="14" t="s">
        <v>630</v>
      </c>
      <c r="D10" s="18" t="s">
        <v>554</v>
      </c>
      <c r="E10" s="19"/>
      <c r="F10" s="18" t="s">
        <v>554</v>
      </c>
      <c r="G10" s="19"/>
      <c r="H10" s="20" t="s">
        <v>554</v>
      </c>
      <c r="I10" s="18" t="s">
        <v>554</v>
      </c>
      <c r="J10" s="41" t="s">
        <v>554</v>
      </c>
      <c r="K10" s="20" t="s">
        <v>554</v>
      </c>
    </row>
    <row r="11" spans="1:11" s="3" customFormat="1" ht="26.25" customHeight="1">
      <c r="A11" s="21" t="s">
        <v>631</v>
      </c>
      <c r="B11" s="10" t="s">
        <v>632</v>
      </c>
      <c r="C11" s="10"/>
      <c r="D11" s="10"/>
      <c r="E11" s="10"/>
      <c r="F11" s="10"/>
      <c r="G11" s="10"/>
      <c r="H11" s="10" t="s">
        <v>549</v>
      </c>
      <c r="I11" s="10"/>
      <c r="J11" s="10"/>
      <c r="K11" s="10"/>
    </row>
    <row r="12" spans="1:11" s="3" customFormat="1" ht="60.75" customHeight="1">
      <c r="A12" s="21"/>
      <c r="B12" s="46" t="s">
        <v>815</v>
      </c>
      <c r="C12" s="46"/>
      <c r="D12" s="46"/>
      <c r="E12" s="46"/>
      <c r="F12" s="46"/>
      <c r="G12" s="46"/>
      <c r="H12" s="21" t="s">
        <v>634</v>
      </c>
      <c r="I12" s="21"/>
      <c r="J12" s="21"/>
      <c r="K12" s="21"/>
    </row>
    <row r="13" spans="1:11" s="2" customFormat="1" ht="21" customHeight="1">
      <c r="A13" s="22" t="s">
        <v>635</v>
      </c>
      <c r="B13" s="23"/>
      <c r="C13" s="23"/>
      <c r="D13" s="23"/>
      <c r="E13" s="23"/>
      <c r="F13" s="23"/>
      <c r="G13" s="23"/>
      <c r="H13" s="23"/>
      <c r="I13" s="23"/>
      <c r="J13" s="23"/>
      <c r="K13" s="13"/>
    </row>
    <row r="14" spans="1:11" s="2" customFormat="1" ht="16.5" customHeight="1">
      <c r="A14" s="9" t="s">
        <v>636</v>
      </c>
      <c r="B14" s="9"/>
      <c r="C14" s="9"/>
      <c r="D14" s="9"/>
      <c r="E14" s="12" t="s">
        <v>637</v>
      </c>
      <c r="F14" s="23"/>
      <c r="G14" s="13"/>
      <c r="H14" s="9" t="s">
        <v>581</v>
      </c>
      <c r="I14" s="9" t="s">
        <v>624</v>
      </c>
      <c r="J14" s="9" t="s">
        <v>626</v>
      </c>
      <c r="K14" s="11" t="s">
        <v>582</v>
      </c>
    </row>
    <row r="15" spans="1:11" s="3" customFormat="1" ht="39.75" customHeight="1">
      <c r="A15" s="24" t="s">
        <v>761</v>
      </c>
      <c r="B15" s="24"/>
      <c r="C15" s="25" t="s">
        <v>576</v>
      </c>
      <c r="D15" s="25" t="s">
        <v>577</v>
      </c>
      <c r="E15" s="24" t="s">
        <v>578</v>
      </c>
      <c r="F15" s="24" t="s">
        <v>579</v>
      </c>
      <c r="G15" s="11" t="s">
        <v>580</v>
      </c>
      <c r="H15" s="9"/>
      <c r="I15" s="9"/>
      <c r="J15" s="9"/>
      <c r="K15" s="11"/>
    </row>
    <row r="16" spans="1:11" s="3" customFormat="1" ht="37.5" customHeight="1">
      <c r="A16" s="26" t="s">
        <v>583</v>
      </c>
      <c r="B16" s="27"/>
      <c r="C16" s="47" t="s">
        <v>584</v>
      </c>
      <c r="D16" s="47" t="s">
        <v>816</v>
      </c>
      <c r="E16" s="29" t="s">
        <v>595</v>
      </c>
      <c r="F16" s="28" t="s">
        <v>817</v>
      </c>
      <c r="G16" s="28" t="s">
        <v>643</v>
      </c>
      <c r="H16" s="29" t="s">
        <v>634</v>
      </c>
      <c r="I16" s="43">
        <v>15</v>
      </c>
      <c r="J16" s="43">
        <v>15</v>
      </c>
      <c r="K16" s="48" t="s">
        <v>571</v>
      </c>
    </row>
    <row r="17" spans="1:11" s="3" customFormat="1" ht="37.5" customHeight="1">
      <c r="A17" s="26" t="s">
        <v>583</v>
      </c>
      <c r="B17" s="27"/>
      <c r="C17" s="47" t="s">
        <v>588</v>
      </c>
      <c r="D17" s="47" t="s">
        <v>818</v>
      </c>
      <c r="E17" s="29" t="s">
        <v>595</v>
      </c>
      <c r="F17" s="28" t="s">
        <v>819</v>
      </c>
      <c r="G17" s="28" t="s">
        <v>643</v>
      </c>
      <c r="H17" s="29" t="s">
        <v>634</v>
      </c>
      <c r="I17" s="43">
        <v>15</v>
      </c>
      <c r="J17" s="43">
        <v>15</v>
      </c>
      <c r="K17" s="48" t="s">
        <v>571</v>
      </c>
    </row>
    <row r="18" spans="1:11" s="3" customFormat="1" ht="37.5" customHeight="1">
      <c r="A18" s="26" t="s">
        <v>583</v>
      </c>
      <c r="B18" s="27"/>
      <c r="C18" s="47" t="s">
        <v>589</v>
      </c>
      <c r="D18" s="47" t="s">
        <v>820</v>
      </c>
      <c r="E18" s="29" t="s">
        <v>595</v>
      </c>
      <c r="F18" s="28" t="s">
        <v>821</v>
      </c>
      <c r="G18" s="28" t="s">
        <v>643</v>
      </c>
      <c r="H18" s="29" t="s">
        <v>634</v>
      </c>
      <c r="I18" s="43">
        <v>10</v>
      </c>
      <c r="J18" s="43">
        <v>10</v>
      </c>
      <c r="K18" s="48" t="s">
        <v>571</v>
      </c>
    </row>
    <row r="19" spans="1:11" s="3" customFormat="1" ht="37.5" customHeight="1">
      <c r="A19" s="26" t="s">
        <v>591</v>
      </c>
      <c r="B19" s="27"/>
      <c r="C19" s="47" t="s">
        <v>766</v>
      </c>
      <c r="D19" s="47" t="s">
        <v>822</v>
      </c>
      <c r="E19" s="29" t="s">
        <v>595</v>
      </c>
      <c r="F19" s="28" t="s">
        <v>823</v>
      </c>
      <c r="G19" s="28" t="s">
        <v>643</v>
      </c>
      <c r="H19" s="29" t="s">
        <v>634</v>
      </c>
      <c r="I19" s="43">
        <v>10</v>
      </c>
      <c r="J19" s="43">
        <v>10</v>
      </c>
      <c r="K19" s="48" t="s">
        <v>571</v>
      </c>
    </row>
    <row r="20" spans="1:11" s="3" customFormat="1" ht="37.5" customHeight="1">
      <c r="A20" s="26" t="s">
        <v>591</v>
      </c>
      <c r="B20" s="27"/>
      <c r="C20" s="47" t="s">
        <v>778</v>
      </c>
      <c r="D20" s="47" t="s">
        <v>824</v>
      </c>
      <c r="E20" s="29" t="s">
        <v>595</v>
      </c>
      <c r="F20" s="28" t="s">
        <v>825</v>
      </c>
      <c r="G20" s="28" t="s">
        <v>643</v>
      </c>
      <c r="H20" s="29" t="s">
        <v>634</v>
      </c>
      <c r="I20" s="43">
        <v>10</v>
      </c>
      <c r="J20" s="43">
        <v>10</v>
      </c>
      <c r="K20" s="48" t="s">
        <v>571</v>
      </c>
    </row>
    <row r="21" spans="1:11" s="3" customFormat="1" ht="37.5" customHeight="1">
      <c r="A21" s="26" t="s">
        <v>591</v>
      </c>
      <c r="B21" s="27"/>
      <c r="C21" s="47" t="s">
        <v>826</v>
      </c>
      <c r="D21" s="47" t="s">
        <v>827</v>
      </c>
      <c r="E21" s="29" t="s">
        <v>595</v>
      </c>
      <c r="F21" s="28" t="s">
        <v>828</v>
      </c>
      <c r="G21" s="28" t="s">
        <v>643</v>
      </c>
      <c r="H21" s="29" t="s">
        <v>634</v>
      </c>
      <c r="I21" s="43">
        <v>5</v>
      </c>
      <c r="J21" s="43">
        <v>5</v>
      </c>
      <c r="K21" s="48" t="s">
        <v>571</v>
      </c>
    </row>
    <row r="22" spans="1:11" s="3" customFormat="1" ht="37.5" customHeight="1">
      <c r="A22" s="26" t="s">
        <v>591</v>
      </c>
      <c r="B22" s="27"/>
      <c r="C22" s="47" t="s">
        <v>751</v>
      </c>
      <c r="D22" s="47" t="s">
        <v>829</v>
      </c>
      <c r="E22" s="29" t="s">
        <v>595</v>
      </c>
      <c r="F22" s="28" t="s">
        <v>830</v>
      </c>
      <c r="G22" s="28" t="s">
        <v>643</v>
      </c>
      <c r="H22" s="29" t="s">
        <v>634</v>
      </c>
      <c r="I22" s="43">
        <v>5</v>
      </c>
      <c r="J22" s="43">
        <v>5</v>
      </c>
      <c r="K22" s="48" t="s">
        <v>571</v>
      </c>
    </row>
    <row r="23" spans="1:11" s="3" customFormat="1" ht="37.5" customHeight="1">
      <c r="A23" s="26" t="s">
        <v>605</v>
      </c>
      <c r="B23" s="27"/>
      <c r="C23" s="47" t="s">
        <v>752</v>
      </c>
      <c r="D23" s="47" t="s">
        <v>831</v>
      </c>
      <c r="E23" s="29" t="s">
        <v>595</v>
      </c>
      <c r="F23" s="28" t="s">
        <v>832</v>
      </c>
      <c r="G23" s="28" t="s">
        <v>643</v>
      </c>
      <c r="H23" s="29" t="s">
        <v>634</v>
      </c>
      <c r="I23" s="43">
        <v>10</v>
      </c>
      <c r="J23" s="43">
        <v>10</v>
      </c>
      <c r="K23" s="48" t="s">
        <v>571</v>
      </c>
    </row>
    <row r="24" spans="1:11" s="4" customFormat="1" ht="24" customHeight="1">
      <c r="A24" s="21" t="s">
        <v>754</v>
      </c>
      <c r="B24" s="21"/>
      <c r="C24" s="21"/>
      <c r="D24" s="21" t="s">
        <v>571</v>
      </c>
      <c r="E24" s="21"/>
      <c r="F24" s="21"/>
      <c r="G24" s="21"/>
      <c r="H24" s="21"/>
      <c r="I24" s="21"/>
      <c r="J24" s="21"/>
      <c r="K24" s="21"/>
    </row>
    <row r="25" spans="1:11" s="4" customFormat="1" ht="12.75" customHeight="1">
      <c r="A25" s="30" t="s">
        <v>648</v>
      </c>
      <c r="B25" s="31"/>
      <c r="C25" s="31"/>
      <c r="D25" s="31"/>
      <c r="E25" s="31"/>
      <c r="F25" s="31"/>
      <c r="G25" s="31"/>
      <c r="H25" s="32"/>
      <c r="I25" s="21" t="s">
        <v>649</v>
      </c>
      <c r="J25" s="21" t="s">
        <v>650</v>
      </c>
      <c r="K25" s="21" t="s">
        <v>651</v>
      </c>
    </row>
    <row r="26" spans="1:11" s="2" customFormat="1" ht="15" customHeight="1">
      <c r="A26" s="33"/>
      <c r="B26" s="34"/>
      <c r="C26" s="34"/>
      <c r="D26" s="34"/>
      <c r="E26" s="34"/>
      <c r="F26" s="34"/>
      <c r="G26" s="34"/>
      <c r="H26" s="35"/>
      <c r="I26" s="41">
        <v>100</v>
      </c>
      <c r="J26" s="41">
        <v>100</v>
      </c>
      <c r="K26" s="21" t="s">
        <v>769</v>
      </c>
    </row>
    <row r="27" spans="1:11" s="1" customFormat="1" ht="12">
      <c r="A27" s="36" t="s">
        <v>610</v>
      </c>
      <c r="B27" s="37"/>
      <c r="C27" s="37"/>
      <c r="D27" s="37"/>
      <c r="E27" s="37"/>
      <c r="F27" s="37"/>
      <c r="G27" s="37"/>
      <c r="H27" s="37"/>
      <c r="I27" s="37"/>
      <c r="J27" s="37"/>
      <c r="K27" s="45"/>
    </row>
    <row r="28" spans="1:11" s="1" customFormat="1" ht="12">
      <c r="A28" s="36" t="s">
        <v>611</v>
      </c>
      <c r="B28" s="36"/>
      <c r="C28" s="36"/>
      <c r="D28" s="36"/>
      <c r="E28" s="38"/>
      <c r="F28" s="38"/>
      <c r="G28" s="38"/>
      <c r="H28" s="36"/>
      <c r="I28" s="38"/>
      <c r="J28" s="38"/>
      <c r="K28" s="45"/>
    </row>
    <row r="29" spans="1:11" s="1" customFormat="1" ht="12">
      <c r="A29" s="36" t="s">
        <v>612</v>
      </c>
      <c r="B29" s="36"/>
      <c r="C29" s="36"/>
      <c r="D29" s="36"/>
      <c r="E29" s="38"/>
      <c r="F29" s="38"/>
      <c r="G29" s="38"/>
      <c r="H29" s="36"/>
      <c r="I29" s="38"/>
      <c r="J29" s="38"/>
      <c r="K29" s="45"/>
    </row>
    <row r="30" spans="1:11" s="1" customFormat="1" ht="12">
      <c r="A30" s="36" t="s">
        <v>653</v>
      </c>
      <c r="B30" s="36"/>
      <c r="C30" s="36"/>
      <c r="D30" s="36"/>
      <c r="E30" s="38"/>
      <c r="F30" s="38"/>
      <c r="G30" s="38"/>
      <c r="H30" s="36"/>
      <c r="I30" s="38"/>
      <c r="J30" s="38"/>
      <c r="K30" s="45"/>
    </row>
    <row r="31" spans="1:11" s="1" customFormat="1" ht="12">
      <c r="A31" s="36" t="s">
        <v>654</v>
      </c>
      <c r="B31" s="36"/>
      <c r="C31" s="36"/>
      <c r="D31" s="36"/>
      <c r="E31" s="38"/>
      <c r="F31" s="38"/>
      <c r="G31" s="38"/>
      <c r="H31" s="36"/>
      <c r="I31" s="38"/>
      <c r="J31" s="38"/>
      <c r="K31" s="45"/>
    </row>
    <row r="32" spans="1:11" s="1" customFormat="1" ht="12">
      <c r="A32" s="36" t="s">
        <v>655</v>
      </c>
      <c r="B32" s="36"/>
      <c r="C32" s="36"/>
      <c r="D32" s="36"/>
      <c r="E32" s="38"/>
      <c r="F32" s="38"/>
      <c r="G32" s="38"/>
      <c r="H32" s="36"/>
      <c r="I32" s="38"/>
      <c r="J32" s="38"/>
      <c r="K32" s="45"/>
    </row>
    <row r="33" spans="1:11" s="1" customFormat="1" ht="12">
      <c r="A33" s="36" t="s">
        <v>656</v>
      </c>
      <c r="B33" s="36"/>
      <c r="C33" s="36"/>
      <c r="D33" s="36"/>
      <c r="E33" s="38"/>
      <c r="F33" s="38"/>
      <c r="G33" s="38"/>
      <c r="H33" s="36"/>
      <c r="I33" s="38"/>
      <c r="J33" s="38"/>
      <c r="K33" s="45"/>
    </row>
  </sheetData>
  <sheetProtection/>
  <mergeCells count="48">
    <mergeCell ref="A2:J2"/>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4:H15"/>
    <mergeCell ref="I14:I15"/>
    <mergeCell ref="J14:J15"/>
    <mergeCell ref="K14:K15"/>
    <mergeCell ref="A25:H26"/>
    <mergeCell ref="A6:B10"/>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K28"/>
  <sheetViews>
    <sheetView zoomScaleSheetLayoutView="100" workbookViewId="0" topLeftCell="A1">
      <selection activeCell="Z16" sqref="Z16"/>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0.13671875" style="3" customWidth="1"/>
    <col min="6" max="6" width="10.421875" style="3" customWidth="1"/>
    <col min="7" max="7" width="6.8515625" style="3" customWidth="1"/>
    <col min="8" max="8" width="10.7109375" style="3" customWidth="1"/>
    <col min="9" max="9" width="8.28125" style="3" customWidth="1"/>
    <col min="10" max="10" width="11.421875" style="3" customWidth="1"/>
    <col min="11" max="11" width="10.140625" style="3" customWidth="1"/>
    <col min="12" max="16384" width="9.28125" style="3" customWidth="1"/>
  </cols>
  <sheetData>
    <row r="1" spans="1:11" s="1" customFormat="1" ht="12">
      <c r="A1" s="5" t="s">
        <v>614</v>
      </c>
      <c r="B1" s="5"/>
      <c r="C1" s="5"/>
      <c r="D1" s="5"/>
      <c r="E1" s="6"/>
      <c r="F1" s="6"/>
      <c r="G1" s="6"/>
      <c r="H1" s="5"/>
      <c r="I1" s="39"/>
      <c r="J1" s="39"/>
      <c r="K1" s="5"/>
    </row>
    <row r="2" spans="1:11" s="1" customFormat="1" ht="22.5">
      <c r="A2" s="7" t="s">
        <v>615</v>
      </c>
      <c r="B2" s="7"/>
      <c r="C2" s="7"/>
      <c r="D2" s="7"/>
      <c r="E2" s="7"/>
      <c r="F2" s="7"/>
      <c r="G2" s="7"/>
      <c r="H2" s="7"/>
      <c r="I2" s="7"/>
      <c r="J2" s="7"/>
      <c r="K2" s="8"/>
    </row>
    <row r="3" spans="1:11" s="1" customFormat="1" ht="12">
      <c r="A3" s="8"/>
      <c r="B3" s="8"/>
      <c r="C3" s="8"/>
      <c r="D3" s="8"/>
      <c r="E3" s="8"/>
      <c r="F3" s="8"/>
      <c r="G3" s="8"/>
      <c r="H3" s="8"/>
      <c r="I3" s="8"/>
      <c r="J3" s="40" t="s">
        <v>833</v>
      </c>
      <c r="K3" s="40"/>
    </row>
    <row r="4" spans="1:11" s="2" customFormat="1" ht="21" customHeight="1">
      <c r="A4" s="9" t="s">
        <v>617</v>
      </c>
      <c r="B4" s="9"/>
      <c r="C4" s="10" t="s">
        <v>834</v>
      </c>
      <c r="D4" s="10"/>
      <c r="E4" s="10"/>
      <c r="F4" s="10"/>
      <c r="G4" s="10"/>
      <c r="H4" s="10"/>
      <c r="I4" s="10"/>
      <c r="J4" s="10"/>
      <c r="K4" s="10"/>
    </row>
    <row r="5" spans="1:11" s="2" customFormat="1" ht="15.75" customHeight="1">
      <c r="A5" s="9" t="s">
        <v>619</v>
      </c>
      <c r="B5" s="9"/>
      <c r="C5" s="10" t="s">
        <v>538</v>
      </c>
      <c r="D5" s="10"/>
      <c r="E5" s="10"/>
      <c r="F5" s="10"/>
      <c r="G5" s="10"/>
      <c r="H5" s="10" t="s">
        <v>620</v>
      </c>
      <c r="I5" s="10" t="s">
        <v>538</v>
      </c>
      <c r="J5" s="10"/>
      <c r="K5" s="10"/>
    </row>
    <row r="6" spans="1:11" s="2" customFormat="1" ht="21" customHeight="1">
      <c r="A6" s="11" t="s">
        <v>621</v>
      </c>
      <c r="B6" s="11"/>
      <c r="C6" s="9"/>
      <c r="D6" s="12" t="s">
        <v>622</v>
      </c>
      <c r="E6" s="13"/>
      <c r="F6" s="12" t="s">
        <v>457</v>
      </c>
      <c r="G6" s="13"/>
      <c r="H6" s="9" t="s">
        <v>623</v>
      </c>
      <c r="I6" s="9" t="s">
        <v>624</v>
      </c>
      <c r="J6" s="9" t="s">
        <v>625</v>
      </c>
      <c r="K6" s="9" t="s">
        <v>626</v>
      </c>
    </row>
    <row r="7" spans="1:11" s="2" customFormat="1" ht="21" customHeight="1">
      <c r="A7" s="11"/>
      <c r="B7" s="11"/>
      <c r="C7" s="14" t="s">
        <v>627</v>
      </c>
      <c r="D7" s="15">
        <v>0</v>
      </c>
      <c r="E7" s="16"/>
      <c r="F7" s="15">
        <v>106.88</v>
      </c>
      <c r="G7" s="16"/>
      <c r="H7" s="17">
        <v>106.88</v>
      </c>
      <c r="I7" s="41">
        <v>20</v>
      </c>
      <c r="J7" s="42">
        <v>1</v>
      </c>
      <c r="K7" s="20">
        <v>20</v>
      </c>
    </row>
    <row r="8" spans="1:11" s="2" customFormat="1" ht="21" customHeight="1">
      <c r="A8" s="11"/>
      <c r="B8" s="11"/>
      <c r="C8" s="14" t="s">
        <v>757</v>
      </c>
      <c r="D8" s="15">
        <v>0</v>
      </c>
      <c r="E8" s="16"/>
      <c r="F8" s="15">
        <v>106.88</v>
      </c>
      <c r="G8" s="16"/>
      <c r="H8" s="17">
        <v>106.88</v>
      </c>
      <c r="I8" s="15">
        <v>20</v>
      </c>
      <c r="J8" s="42">
        <v>1</v>
      </c>
      <c r="K8" s="17">
        <v>20</v>
      </c>
    </row>
    <row r="9" spans="1:11" s="2" customFormat="1" ht="15" customHeight="1">
      <c r="A9" s="11"/>
      <c r="B9" s="11"/>
      <c r="C9" s="14" t="s">
        <v>758</v>
      </c>
      <c r="D9" s="18">
        <v>0</v>
      </c>
      <c r="E9" s="19"/>
      <c r="F9" s="18">
        <v>0</v>
      </c>
      <c r="G9" s="19"/>
      <c r="H9" s="20">
        <v>0</v>
      </c>
      <c r="I9" s="18" t="s">
        <v>554</v>
      </c>
      <c r="J9" s="41">
        <v>0</v>
      </c>
      <c r="K9" s="20" t="s">
        <v>554</v>
      </c>
    </row>
    <row r="10" spans="1:11" s="2" customFormat="1" ht="21" customHeight="1">
      <c r="A10" s="11"/>
      <c r="B10" s="11"/>
      <c r="C10" s="14" t="s">
        <v>630</v>
      </c>
      <c r="D10" s="18" t="s">
        <v>554</v>
      </c>
      <c r="E10" s="19"/>
      <c r="F10" s="18" t="s">
        <v>554</v>
      </c>
      <c r="G10" s="19"/>
      <c r="H10" s="20" t="s">
        <v>554</v>
      </c>
      <c r="I10" s="18" t="s">
        <v>554</v>
      </c>
      <c r="J10" s="41" t="s">
        <v>554</v>
      </c>
      <c r="K10" s="20" t="s">
        <v>554</v>
      </c>
    </row>
    <row r="11" spans="1:11" s="3" customFormat="1" ht="18.75" customHeight="1">
      <c r="A11" s="21" t="s">
        <v>631</v>
      </c>
      <c r="B11" s="10" t="s">
        <v>632</v>
      </c>
      <c r="C11" s="10"/>
      <c r="D11" s="10"/>
      <c r="E11" s="10"/>
      <c r="F11" s="10"/>
      <c r="G11" s="10"/>
      <c r="H11" s="10" t="s">
        <v>549</v>
      </c>
      <c r="I11" s="10"/>
      <c r="J11" s="10"/>
      <c r="K11" s="10"/>
    </row>
    <row r="12" spans="1:11" s="3" customFormat="1" ht="24" customHeight="1">
      <c r="A12" s="21"/>
      <c r="B12" s="21" t="s">
        <v>835</v>
      </c>
      <c r="C12" s="21"/>
      <c r="D12" s="21"/>
      <c r="E12" s="21"/>
      <c r="F12" s="21"/>
      <c r="G12" s="21"/>
      <c r="H12" s="21" t="s">
        <v>836</v>
      </c>
      <c r="I12" s="21"/>
      <c r="J12" s="21"/>
      <c r="K12" s="21"/>
    </row>
    <row r="13" spans="1:11" s="2" customFormat="1" ht="34.5" customHeight="1">
      <c r="A13" s="22" t="s">
        <v>635</v>
      </c>
      <c r="B13" s="23"/>
      <c r="C13" s="23"/>
      <c r="D13" s="23"/>
      <c r="E13" s="23"/>
      <c r="F13" s="23"/>
      <c r="G13" s="23"/>
      <c r="H13" s="23"/>
      <c r="I13" s="23"/>
      <c r="J13" s="23"/>
      <c r="K13" s="13"/>
    </row>
    <row r="14" spans="1:11" s="2" customFormat="1" ht="30.75" customHeight="1">
      <c r="A14" s="9" t="s">
        <v>636</v>
      </c>
      <c r="B14" s="9"/>
      <c r="C14" s="9"/>
      <c r="D14" s="9"/>
      <c r="E14" s="12" t="s">
        <v>637</v>
      </c>
      <c r="F14" s="23"/>
      <c r="G14" s="13"/>
      <c r="H14" s="9" t="s">
        <v>581</v>
      </c>
      <c r="I14" s="9" t="s">
        <v>624</v>
      </c>
      <c r="J14" s="9" t="s">
        <v>626</v>
      </c>
      <c r="K14" s="11" t="s">
        <v>582</v>
      </c>
    </row>
    <row r="15" spans="1:11" s="3" customFormat="1" ht="27.75" customHeight="1">
      <c r="A15" s="24" t="s">
        <v>761</v>
      </c>
      <c r="B15" s="24"/>
      <c r="C15" s="25" t="s">
        <v>576</v>
      </c>
      <c r="D15" s="25" t="s">
        <v>577</v>
      </c>
      <c r="E15" s="24" t="s">
        <v>578</v>
      </c>
      <c r="F15" s="24" t="s">
        <v>579</v>
      </c>
      <c r="G15" s="11" t="s">
        <v>580</v>
      </c>
      <c r="H15" s="9"/>
      <c r="I15" s="9"/>
      <c r="J15" s="9"/>
      <c r="K15" s="11"/>
    </row>
    <row r="16" spans="1:11" s="3" customFormat="1" ht="27" customHeight="1">
      <c r="A16" s="26" t="s">
        <v>583</v>
      </c>
      <c r="B16" s="27"/>
      <c r="C16" s="28" t="s">
        <v>588</v>
      </c>
      <c r="D16" s="28" t="s">
        <v>837</v>
      </c>
      <c r="E16" s="28" t="s">
        <v>586</v>
      </c>
      <c r="F16" s="29">
        <v>1</v>
      </c>
      <c r="G16" s="29" t="s">
        <v>714</v>
      </c>
      <c r="H16" s="28" t="s">
        <v>634</v>
      </c>
      <c r="I16" s="43">
        <v>40</v>
      </c>
      <c r="J16" s="43">
        <v>40</v>
      </c>
      <c r="K16" s="44" t="s">
        <v>571</v>
      </c>
    </row>
    <row r="17" spans="1:11" s="3" customFormat="1" ht="27" customHeight="1">
      <c r="A17" s="26" t="s">
        <v>591</v>
      </c>
      <c r="B17" s="27"/>
      <c r="C17" s="28" t="s">
        <v>766</v>
      </c>
      <c r="D17" s="28" t="s">
        <v>838</v>
      </c>
      <c r="E17" s="28" t="s">
        <v>586</v>
      </c>
      <c r="F17" s="29">
        <v>1</v>
      </c>
      <c r="G17" s="29" t="s">
        <v>714</v>
      </c>
      <c r="H17" s="28" t="s">
        <v>634</v>
      </c>
      <c r="I17" s="43">
        <v>30</v>
      </c>
      <c r="J17" s="43">
        <v>30</v>
      </c>
      <c r="K17" s="44" t="s">
        <v>571</v>
      </c>
    </row>
    <row r="18" spans="1:11" s="3" customFormat="1" ht="27" customHeight="1">
      <c r="A18" s="26" t="s">
        <v>605</v>
      </c>
      <c r="B18" s="27"/>
      <c r="C18" s="28" t="s">
        <v>752</v>
      </c>
      <c r="D18" s="28" t="s">
        <v>839</v>
      </c>
      <c r="E18" s="28" t="s">
        <v>586</v>
      </c>
      <c r="F18" s="29">
        <v>1</v>
      </c>
      <c r="G18" s="29" t="s">
        <v>714</v>
      </c>
      <c r="H18" s="28" t="s">
        <v>634</v>
      </c>
      <c r="I18" s="43">
        <v>10</v>
      </c>
      <c r="J18" s="43">
        <v>10</v>
      </c>
      <c r="K18" s="44" t="s">
        <v>571</v>
      </c>
    </row>
    <row r="19" spans="1:11" s="4" customFormat="1" ht="21" customHeight="1">
      <c r="A19" s="21" t="s">
        <v>754</v>
      </c>
      <c r="B19" s="21"/>
      <c r="C19" s="21"/>
      <c r="D19" s="21" t="s">
        <v>571</v>
      </c>
      <c r="E19" s="21"/>
      <c r="F19" s="21"/>
      <c r="G19" s="21"/>
      <c r="H19" s="21"/>
      <c r="I19" s="21"/>
      <c r="J19" s="21"/>
      <c r="K19" s="21"/>
    </row>
    <row r="20" spans="1:11" s="4" customFormat="1" ht="15" customHeight="1">
      <c r="A20" s="30" t="s">
        <v>648</v>
      </c>
      <c r="B20" s="31"/>
      <c r="C20" s="31"/>
      <c r="D20" s="31"/>
      <c r="E20" s="31"/>
      <c r="F20" s="31"/>
      <c r="G20" s="31"/>
      <c r="H20" s="32"/>
      <c r="I20" s="21" t="s">
        <v>649</v>
      </c>
      <c r="J20" s="21" t="s">
        <v>650</v>
      </c>
      <c r="K20" s="21" t="s">
        <v>651</v>
      </c>
    </row>
    <row r="21" spans="1:11" s="2" customFormat="1" ht="12" customHeight="1">
      <c r="A21" s="33"/>
      <c r="B21" s="34"/>
      <c r="C21" s="34"/>
      <c r="D21" s="34"/>
      <c r="E21" s="34"/>
      <c r="F21" s="34"/>
      <c r="G21" s="34"/>
      <c r="H21" s="35"/>
      <c r="I21" s="41">
        <v>100</v>
      </c>
      <c r="J21" s="41">
        <v>100</v>
      </c>
      <c r="K21" s="21" t="s">
        <v>769</v>
      </c>
    </row>
    <row r="22" spans="1:11" s="1" customFormat="1" ht="12">
      <c r="A22" s="36" t="s">
        <v>610</v>
      </c>
      <c r="B22" s="37"/>
      <c r="C22" s="37"/>
      <c r="D22" s="37"/>
      <c r="E22" s="37"/>
      <c r="F22" s="37"/>
      <c r="G22" s="37"/>
      <c r="H22" s="37"/>
      <c r="I22" s="37"/>
      <c r="J22" s="37"/>
      <c r="K22" s="45"/>
    </row>
    <row r="23" spans="1:11" s="1" customFormat="1" ht="12">
      <c r="A23" s="36" t="s">
        <v>611</v>
      </c>
      <c r="B23" s="36"/>
      <c r="C23" s="36"/>
      <c r="D23" s="36"/>
      <c r="E23" s="38"/>
      <c r="F23" s="38"/>
      <c r="G23" s="38"/>
      <c r="H23" s="36"/>
      <c r="I23" s="38"/>
      <c r="J23" s="38"/>
      <c r="K23" s="45"/>
    </row>
    <row r="24" spans="1:11" s="1" customFormat="1" ht="12">
      <c r="A24" s="36" t="s">
        <v>612</v>
      </c>
      <c r="B24" s="36"/>
      <c r="C24" s="36"/>
      <c r="D24" s="36"/>
      <c r="E24" s="38"/>
      <c r="F24" s="38"/>
      <c r="G24" s="38"/>
      <c r="H24" s="36"/>
      <c r="I24" s="38"/>
      <c r="J24" s="38"/>
      <c r="K24" s="45"/>
    </row>
    <row r="25" spans="1:11" s="1" customFormat="1" ht="12">
      <c r="A25" s="36" t="s">
        <v>653</v>
      </c>
      <c r="B25" s="36"/>
      <c r="C25" s="36"/>
      <c r="D25" s="36"/>
      <c r="E25" s="38"/>
      <c r="F25" s="38"/>
      <c r="G25" s="38"/>
      <c r="H25" s="36"/>
      <c r="I25" s="38"/>
      <c r="J25" s="38"/>
      <c r="K25" s="45"/>
    </row>
    <row r="26" spans="1:11" s="1" customFormat="1" ht="12">
      <c r="A26" s="36" t="s">
        <v>654</v>
      </c>
      <c r="B26" s="36"/>
      <c r="C26" s="36"/>
      <c r="D26" s="36"/>
      <c r="E26" s="38"/>
      <c r="F26" s="38"/>
      <c r="G26" s="38"/>
      <c r="H26" s="36"/>
      <c r="I26" s="38"/>
      <c r="J26" s="38"/>
      <c r="K26" s="45"/>
    </row>
    <row r="27" spans="1:11" s="1" customFormat="1" ht="12">
      <c r="A27" s="36" t="s">
        <v>655</v>
      </c>
      <c r="B27" s="36"/>
      <c r="C27" s="36"/>
      <c r="D27" s="36"/>
      <c r="E27" s="38"/>
      <c r="F27" s="38"/>
      <c r="G27" s="38"/>
      <c r="H27" s="36"/>
      <c r="I27" s="38"/>
      <c r="J27" s="38"/>
      <c r="K27" s="45"/>
    </row>
    <row r="28" spans="1:11" s="1" customFormat="1" ht="12">
      <c r="A28" s="36" t="s">
        <v>656</v>
      </c>
      <c r="B28" s="36"/>
      <c r="C28" s="36"/>
      <c r="D28" s="36"/>
      <c r="E28" s="38"/>
      <c r="F28" s="38"/>
      <c r="G28" s="38"/>
      <c r="H28" s="36"/>
      <c r="I28" s="38"/>
      <c r="J28" s="38"/>
      <c r="K28" s="45"/>
    </row>
  </sheetData>
  <sheetProtection/>
  <mergeCells count="43">
    <mergeCell ref="A2:J2"/>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K13"/>
    <mergeCell ref="A14:D14"/>
    <mergeCell ref="E14:G14"/>
    <mergeCell ref="A15:B15"/>
    <mergeCell ref="A16:B16"/>
    <mergeCell ref="A17:B17"/>
    <mergeCell ref="A18:B18"/>
    <mergeCell ref="A19:C19"/>
    <mergeCell ref="D19:K19"/>
    <mergeCell ref="A23:J23"/>
    <mergeCell ref="A24:J24"/>
    <mergeCell ref="A25:J25"/>
    <mergeCell ref="A26:J26"/>
    <mergeCell ref="A27:J27"/>
    <mergeCell ref="A28:J28"/>
    <mergeCell ref="A11:A12"/>
    <mergeCell ref="H14:H15"/>
    <mergeCell ref="I14:I15"/>
    <mergeCell ref="J14:J15"/>
    <mergeCell ref="K14:K15"/>
    <mergeCell ref="A20:H21"/>
    <mergeCell ref="A6:B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8"/>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61"/>
      <c r="B1" s="245"/>
      <c r="C1" s="245"/>
      <c r="D1" s="245"/>
      <c r="E1" s="245"/>
      <c r="F1" s="245"/>
      <c r="G1" s="245"/>
      <c r="H1" s="245"/>
      <c r="I1" s="245"/>
      <c r="J1" s="246" t="s">
        <v>217</v>
      </c>
      <c r="K1" s="245"/>
      <c r="L1" s="245"/>
      <c r="M1" s="245"/>
      <c r="N1" s="245"/>
      <c r="O1" s="245"/>
      <c r="P1" s="245"/>
      <c r="Q1" s="245"/>
      <c r="R1" s="245"/>
      <c r="S1" s="245"/>
      <c r="T1" s="245"/>
    </row>
    <row r="2" spans="1:20" ht="409.5" customHeight="1" hidden="1">
      <c r="A2" s="262"/>
      <c r="B2" s="248"/>
      <c r="C2" s="248"/>
      <c r="D2" s="248"/>
      <c r="E2" s="248"/>
      <c r="F2" s="248"/>
      <c r="G2" s="248"/>
      <c r="H2" s="248"/>
      <c r="I2" s="248"/>
      <c r="J2" s="248"/>
      <c r="K2" s="248"/>
      <c r="L2" s="248"/>
      <c r="M2" s="248"/>
      <c r="N2" s="248"/>
      <c r="O2" s="248"/>
      <c r="P2" s="248"/>
      <c r="Q2" s="248"/>
      <c r="R2" s="248"/>
      <c r="S2" s="248"/>
      <c r="T2" s="248"/>
    </row>
    <row r="3" spans="1:20" ht="409.5" customHeight="1" hidden="1">
      <c r="A3" s="262"/>
      <c r="B3" s="248"/>
      <c r="C3" s="248"/>
      <c r="D3" s="248"/>
      <c r="E3" s="248"/>
      <c r="F3" s="248"/>
      <c r="G3" s="248"/>
      <c r="H3" s="248"/>
      <c r="I3" s="248"/>
      <c r="J3" s="248"/>
      <c r="K3" s="248"/>
      <c r="L3" s="248"/>
      <c r="M3" s="248"/>
      <c r="N3" s="248"/>
      <c r="O3" s="248"/>
      <c r="P3" s="248"/>
      <c r="Q3" s="248"/>
      <c r="R3" s="248"/>
      <c r="S3" s="248"/>
      <c r="T3" s="248"/>
    </row>
    <row r="4" spans="1:20" ht="409.5" customHeight="1" hidden="1">
      <c r="A4" s="262"/>
      <c r="B4" s="248"/>
      <c r="C4" s="248"/>
      <c r="D4" s="248"/>
      <c r="E4" s="248"/>
      <c r="F4" s="248"/>
      <c r="G4" s="248"/>
      <c r="H4" s="248"/>
      <c r="I4" s="248"/>
      <c r="J4" s="248"/>
      <c r="K4" s="248"/>
      <c r="L4" s="248"/>
      <c r="M4" s="248"/>
      <c r="N4" s="248"/>
      <c r="O4" s="248"/>
      <c r="P4" s="248"/>
      <c r="Q4" s="248"/>
      <c r="R4" s="248"/>
      <c r="S4" s="248"/>
      <c r="T4" s="248"/>
    </row>
    <row r="5" spans="1:20" ht="15" customHeight="1">
      <c r="A5" s="247"/>
      <c r="B5" s="248"/>
      <c r="C5" s="248"/>
      <c r="D5" s="248"/>
      <c r="E5" s="248"/>
      <c r="F5" s="248"/>
      <c r="G5" s="248"/>
      <c r="H5" s="248"/>
      <c r="I5" s="248"/>
      <c r="J5" s="248"/>
      <c r="K5" s="248"/>
      <c r="L5" s="248"/>
      <c r="M5" s="248"/>
      <c r="N5" s="248"/>
      <c r="O5" s="248"/>
      <c r="P5" s="248"/>
      <c r="Q5" s="248"/>
      <c r="R5" s="248"/>
      <c r="S5" s="248"/>
      <c r="T5" s="274" t="s">
        <v>218</v>
      </c>
    </row>
    <row r="6" spans="1:20" ht="15" customHeight="1">
      <c r="A6" s="263" t="s">
        <v>2</v>
      </c>
      <c r="B6" s="251"/>
      <c r="C6" s="251"/>
      <c r="D6" s="251"/>
      <c r="E6" s="251"/>
      <c r="F6" s="251"/>
      <c r="G6" s="251"/>
      <c r="H6" s="251"/>
      <c r="I6" s="251"/>
      <c r="J6" s="264"/>
      <c r="K6" s="251"/>
      <c r="L6" s="251"/>
      <c r="M6" s="251"/>
      <c r="N6" s="251"/>
      <c r="O6" s="251"/>
      <c r="P6" s="251"/>
      <c r="Q6" s="251"/>
      <c r="R6" s="251"/>
      <c r="S6" s="251"/>
      <c r="T6" s="275" t="s">
        <v>3</v>
      </c>
    </row>
    <row r="7" spans="1:20" ht="19.5" customHeight="1">
      <c r="A7" s="265" t="s">
        <v>6</v>
      </c>
      <c r="B7" s="266" t="s">
        <v>6</v>
      </c>
      <c r="C7" s="266" t="s">
        <v>6</v>
      </c>
      <c r="D7" s="266" t="s">
        <v>6</v>
      </c>
      <c r="E7" s="267" t="s">
        <v>219</v>
      </c>
      <c r="F7" s="267" t="s">
        <v>219</v>
      </c>
      <c r="G7" s="267" t="s">
        <v>219</v>
      </c>
      <c r="H7" s="267" t="s">
        <v>220</v>
      </c>
      <c r="I7" s="267" t="s">
        <v>220</v>
      </c>
      <c r="J7" s="267" t="s">
        <v>220</v>
      </c>
      <c r="K7" s="267" t="s">
        <v>221</v>
      </c>
      <c r="L7" s="267" t="s">
        <v>221</v>
      </c>
      <c r="M7" s="267" t="s">
        <v>221</v>
      </c>
      <c r="N7" s="267" t="s">
        <v>221</v>
      </c>
      <c r="O7" s="267" t="s">
        <v>221</v>
      </c>
      <c r="P7" s="267" t="s">
        <v>107</v>
      </c>
      <c r="Q7" s="267" t="s">
        <v>107</v>
      </c>
      <c r="R7" s="267" t="s">
        <v>107</v>
      </c>
      <c r="S7" s="267" t="s">
        <v>107</v>
      </c>
      <c r="T7" s="267" t="s">
        <v>107</v>
      </c>
    </row>
    <row r="8" spans="1:20" ht="19.5" customHeight="1">
      <c r="A8" s="268" t="s">
        <v>121</v>
      </c>
      <c r="B8" s="267" t="s">
        <v>121</v>
      </c>
      <c r="C8" s="267" t="s">
        <v>121</v>
      </c>
      <c r="D8" s="267" t="s">
        <v>122</v>
      </c>
      <c r="E8" s="267" t="s">
        <v>128</v>
      </c>
      <c r="F8" s="267" t="s">
        <v>222</v>
      </c>
      <c r="G8" s="267" t="s">
        <v>223</v>
      </c>
      <c r="H8" s="267" t="s">
        <v>128</v>
      </c>
      <c r="I8" s="267" t="s">
        <v>190</v>
      </c>
      <c r="J8" s="267" t="s">
        <v>191</v>
      </c>
      <c r="K8" s="267" t="s">
        <v>128</v>
      </c>
      <c r="L8" s="267" t="s">
        <v>190</v>
      </c>
      <c r="M8" s="267" t="s">
        <v>190</v>
      </c>
      <c r="N8" s="267" t="s">
        <v>190</v>
      </c>
      <c r="O8" s="267" t="s">
        <v>191</v>
      </c>
      <c r="P8" s="267" t="s">
        <v>128</v>
      </c>
      <c r="Q8" s="267" t="s">
        <v>222</v>
      </c>
      <c r="R8" s="267" t="s">
        <v>223</v>
      </c>
      <c r="S8" s="267" t="s">
        <v>223</v>
      </c>
      <c r="T8" s="267" t="s">
        <v>223</v>
      </c>
    </row>
    <row r="9" spans="1:20" ht="19.5" customHeight="1">
      <c r="A9" s="268" t="s">
        <v>121</v>
      </c>
      <c r="B9" s="267" t="s">
        <v>121</v>
      </c>
      <c r="C9" s="267" t="s">
        <v>121</v>
      </c>
      <c r="D9" s="267" t="s">
        <v>122</v>
      </c>
      <c r="E9" s="267" t="s">
        <v>128</v>
      </c>
      <c r="F9" s="267" t="s">
        <v>222</v>
      </c>
      <c r="G9" s="267" t="s">
        <v>223</v>
      </c>
      <c r="H9" s="267" t="s">
        <v>128</v>
      </c>
      <c r="I9" s="267" t="s">
        <v>190</v>
      </c>
      <c r="J9" s="267" t="s">
        <v>191</v>
      </c>
      <c r="K9" s="267" t="s">
        <v>128</v>
      </c>
      <c r="L9" s="267" t="s">
        <v>123</v>
      </c>
      <c r="M9" s="267" t="s">
        <v>224</v>
      </c>
      <c r="N9" s="267" t="s">
        <v>225</v>
      </c>
      <c r="O9" s="267" t="s">
        <v>191</v>
      </c>
      <c r="P9" s="267" t="s">
        <v>128</v>
      </c>
      <c r="Q9" s="267" t="s">
        <v>222</v>
      </c>
      <c r="R9" s="267" t="s">
        <v>123</v>
      </c>
      <c r="S9" s="267" t="s">
        <v>226</v>
      </c>
      <c r="T9" s="267" t="s">
        <v>227</v>
      </c>
    </row>
    <row r="10" spans="1:20" ht="19.5" customHeight="1">
      <c r="A10" s="268" t="s">
        <v>121</v>
      </c>
      <c r="B10" s="267" t="s">
        <v>121</v>
      </c>
      <c r="C10" s="267" t="s">
        <v>121</v>
      </c>
      <c r="D10" s="267" t="s">
        <v>122</v>
      </c>
      <c r="E10" s="267" t="s">
        <v>128</v>
      </c>
      <c r="F10" s="267" t="s">
        <v>222</v>
      </c>
      <c r="G10" s="267" t="s">
        <v>223</v>
      </c>
      <c r="H10" s="267" t="s">
        <v>128</v>
      </c>
      <c r="I10" s="267" t="s">
        <v>190</v>
      </c>
      <c r="J10" s="267" t="s">
        <v>191</v>
      </c>
      <c r="K10" s="267" t="s">
        <v>128</v>
      </c>
      <c r="L10" s="267" t="s">
        <v>123</v>
      </c>
      <c r="M10" s="267" t="s">
        <v>224</v>
      </c>
      <c r="N10" s="267" t="s">
        <v>225</v>
      </c>
      <c r="O10" s="267" t="s">
        <v>191</v>
      </c>
      <c r="P10" s="267" t="s">
        <v>128</v>
      </c>
      <c r="Q10" s="267" t="s">
        <v>222</v>
      </c>
      <c r="R10" s="267" t="s">
        <v>123</v>
      </c>
      <c r="S10" s="267" t="s">
        <v>226</v>
      </c>
      <c r="T10" s="267" t="s">
        <v>227</v>
      </c>
    </row>
    <row r="11" spans="1:20" ht="19.5" customHeight="1">
      <c r="A11" s="268" t="s">
        <v>125</v>
      </c>
      <c r="B11" s="267" t="s">
        <v>126</v>
      </c>
      <c r="C11" s="267" t="s">
        <v>127</v>
      </c>
      <c r="D11" s="266" t="s">
        <v>10</v>
      </c>
      <c r="E11" s="256" t="s">
        <v>11</v>
      </c>
      <c r="F11" s="256" t="s">
        <v>12</v>
      </c>
      <c r="G11" s="256" t="s">
        <v>20</v>
      </c>
      <c r="H11" s="256" t="s">
        <v>24</v>
      </c>
      <c r="I11" s="256" t="s">
        <v>28</v>
      </c>
      <c r="J11" s="256" t="s">
        <v>32</v>
      </c>
      <c r="K11" s="256" t="s">
        <v>36</v>
      </c>
      <c r="L11" s="256" t="s">
        <v>40</v>
      </c>
      <c r="M11" s="256" t="s">
        <v>43</v>
      </c>
      <c r="N11" s="256" t="s">
        <v>46</v>
      </c>
      <c r="O11" s="256" t="s">
        <v>49</v>
      </c>
      <c r="P11" s="256" t="s">
        <v>52</v>
      </c>
      <c r="Q11" s="256" t="s">
        <v>55</v>
      </c>
      <c r="R11" s="256" t="s">
        <v>58</v>
      </c>
      <c r="S11" s="256" t="s">
        <v>61</v>
      </c>
      <c r="T11" s="256" t="s">
        <v>64</v>
      </c>
    </row>
    <row r="12" spans="1:20" ht="19.5" customHeight="1">
      <c r="A12" s="268" t="s">
        <v>125</v>
      </c>
      <c r="B12" s="267" t="s">
        <v>126</v>
      </c>
      <c r="C12" s="267" t="s">
        <v>127</v>
      </c>
      <c r="D12" s="267" t="s">
        <v>128</v>
      </c>
      <c r="E12" s="269">
        <v>1616424.6</v>
      </c>
      <c r="F12" s="269"/>
      <c r="G12" s="269">
        <v>1616424.6</v>
      </c>
      <c r="H12" s="269">
        <v>77752893.86</v>
      </c>
      <c r="I12" s="269">
        <v>12399351.86</v>
      </c>
      <c r="J12" s="269">
        <v>65353542</v>
      </c>
      <c r="K12" s="269">
        <v>77752893.86</v>
      </c>
      <c r="L12" s="269">
        <v>12399351.86</v>
      </c>
      <c r="M12" s="269">
        <v>11596370.65</v>
      </c>
      <c r="N12" s="269">
        <v>802981.21</v>
      </c>
      <c r="O12" s="269">
        <v>65353542</v>
      </c>
      <c r="P12" s="269">
        <v>1616424.6</v>
      </c>
      <c r="Q12" s="269"/>
      <c r="R12" s="269">
        <v>1616424.6</v>
      </c>
      <c r="S12" s="269">
        <v>1616424.6</v>
      </c>
      <c r="T12" s="269"/>
    </row>
    <row r="13" spans="1:20" ht="19.5" customHeight="1">
      <c r="A13" s="257" t="s">
        <v>129</v>
      </c>
      <c r="B13" s="270" t="s">
        <v>129</v>
      </c>
      <c r="C13" s="270" t="s">
        <v>129</v>
      </c>
      <c r="D13" s="270" t="s">
        <v>130</v>
      </c>
      <c r="E13" s="269"/>
      <c r="F13" s="269"/>
      <c r="G13" s="269"/>
      <c r="H13" s="269">
        <v>1175573.1</v>
      </c>
      <c r="I13" s="269">
        <v>1175573.1</v>
      </c>
      <c r="J13" s="269"/>
      <c r="K13" s="269">
        <v>1175573.1</v>
      </c>
      <c r="L13" s="269">
        <v>1175573.1</v>
      </c>
      <c r="M13" s="269">
        <v>1168473.1</v>
      </c>
      <c r="N13" s="269">
        <v>7100</v>
      </c>
      <c r="O13" s="269"/>
      <c r="P13" s="269"/>
      <c r="Q13" s="269"/>
      <c r="R13" s="269"/>
      <c r="S13" s="269"/>
      <c r="T13" s="269"/>
    </row>
    <row r="14" spans="1:20" ht="19.5" customHeight="1">
      <c r="A14" s="257" t="s">
        <v>131</v>
      </c>
      <c r="B14" s="270" t="s">
        <v>131</v>
      </c>
      <c r="C14" s="270" t="s">
        <v>131</v>
      </c>
      <c r="D14" s="270" t="s">
        <v>132</v>
      </c>
      <c r="E14" s="269"/>
      <c r="F14" s="269"/>
      <c r="G14" s="269"/>
      <c r="H14" s="269">
        <v>1175573.1</v>
      </c>
      <c r="I14" s="269">
        <v>1175573.1</v>
      </c>
      <c r="J14" s="269"/>
      <c r="K14" s="269">
        <v>1175573.1</v>
      </c>
      <c r="L14" s="269">
        <v>1175573.1</v>
      </c>
      <c r="M14" s="269">
        <v>1168473.1</v>
      </c>
      <c r="N14" s="269">
        <v>7100</v>
      </c>
      <c r="O14" s="269"/>
      <c r="P14" s="269"/>
      <c r="Q14" s="269"/>
      <c r="R14" s="269"/>
      <c r="S14" s="269"/>
      <c r="T14" s="269"/>
    </row>
    <row r="15" spans="1:20" ht="19.5" customHeight="1">
      <c r="A15" s="257" t="s">
        <v>133</v>
      </c>
      <c r="B15" s="270" t="s">
        <v>133</v>
      </c>
      <c r="C15" s="270" t="s">
        <v>133</v>
      </c>
      <c r="D15" s="270" t="s">
        <v>134</v>
      </c>
      <c r="E15" s="269"/>
      <c r="F15" s="269"/>
      <c r="G15" s="269"/>
      <c r="H15" s="269">
        <v>6800</v>
      </c>
      <c r="I15" s="269">
        <v>6800</v>
      </c>
      <c r="J15" s="269"/>
      <c r="K15" s="269">
        <v>6800</v>
      </c>
      <c r="L15" s="269">
        <v>6800</v>
      </c>
      <c r="M15" s="269"/>
      <c r="N15" s="269">
        <v>6800</v>
      </c>
      <c r="O15" s="269"/>
      <c r="P15" s="269"/>
      <c r="Q15" s="269"/>
      <c r="R15" s="269"/>
      <c r="S15" s="269"/>
      <c r="T15" s="269"/>
    </row>
    <row r="16" spans="1:20" ht="19.5" customHeight="1">
      <c r="A16" s="257" t="s">
        <v>135</v>
      </c>
      <c r="B16" s="270" t="s">
        <v>135</v>
      </c>
      <c r="C16" s="270" t="s">
        <v>135</v>
      </c>
      <c r="D16" s="270" t="s">
        <v>136</v>
      </c>
      <c r="E16" s="269"/>
      <c r="F16" s="269"/>
      <c r="G16" s="269"/>
      <c r="H16" s="269">
        <v>300</v>
      </c>
      <c r="I16" s="269">
        <v>300</v>
      </c>
      <c r="J16" s="269"/>
      <c r="K16" s="269">
        <v>300</v>
      </c>
      <c r="L16" s="269">
        <v>300</v>
      </c>
      <c r="M16" s="269"/>
      <c r="N16" s="269">
        <v>300</v>
      </c>
      <c r="O16" s="269"/>
      <c r="P16" s="269"/>
      <c r="Q16" s="269"/>
      <c r="R16" s="269"/>
      <c r="S16" s="269"/>
      <c r="T16" s="269"/>
    </row>
    <row r="17" spans="1:20" ht="19.5" customHeight="1">
      <c r="A17" s="257" t="s">
        <v>137</v>
      </c>
      <c r="B17" s="270" t="s">
        <v>137</v>
      </c>
      <c r="C17" s="270" t="s">
        <v>137</v>
      </c>
      <c r="D17" s="270" t="s">
        <v>138</v>
      </c>
      <c r="E17" s="269"/>
      <c r="F17" s="269"/>
      <c r="G17" s="269"/>
      <c r="H17" s="269">
        <v>902944.96</v>
      </c>
      <c r="I17" s="269">
        <v>902944.96</v>
      </c>
      <c r="J17" s="269"/>
      <c r="K17" s="269">
        <v>902944.96</v>
      </c>
      <c r="L17" s="269">
        <v>902944.96</v>
      </c>
      <c r="M17" s="269">
        <v>902944.96</v>
      </c>
      <c r="N17" s="269"/>
      <c r="O17" s="269"/>
      <c r="P17" s="269"/>
      <c r="Q17" s="269"/>
      <c r="R17" s="269"/>
      <c r="S17" s="269"/>
      <c r="T17" s="269"/>
    </row>
    <row r="18" spans="1:20" ht="19.5" customHeight="1">
      <c r="A18" s="257" t="s">
        <v>139</v>
      </c>
      <c r="B18" s="270" t="s">
        <v>139</v>
      </c>
      <c r="C18" s="270" t="s">
        <v>139</v>
      </c>
      <c r="D18" s="270" t="s">
        <v>140</v>
      </c>
      <c r="E18" s="269"/>
      <c r="F18" s="269"/>
      <c r="G18" s="269"/>
      <c r="H18" s="269">
        <v>265528.14</v>
      </c>
      <c r="I18" s="269">
        <v>265528.14</v>
      </c>
      <c r="J18" s="269"/>
      <c r="K18" s="269">
        <v>265528.14</v>
      </c>
      <c r="L18" s="269">
        <v>265528.14</v>
      </c>
      <c r="M18" s="269">
        <v>265528.14</v>
      </c>
      <c r="N18" s="269"/>
      <c r="O18" s="269"/>
      <c r="P18" s="269"/>
      <c r="Q18" s="269"/>
      <c r="R18" s="269"/>
      <c r="S18" s="269"/>
      <c r="T18" s="269"/>
    </row>
    <row r="19" spans="1:20" ht="19.5" customHeight="1">
      <c r="A19" s="257" t="s">
        <v>141</v>
      </c>
      <c r="B19" s="270" t="s">
        <v>141</v>
      </c>
      <c r="C19" s="270" t="s">
        <v>141</v>
      </c>
      <c r="D19" s="270" t="s">
        <v>142</v>
      </c>
      <c r="E19" s="269"/>
      <c r="F19" s="269"/>
      <c r="G19" s="269"/>
      <c r="H19" s="269">
        <v>877192.13</v>
      </c>
      <c r="I19" s="269">
        <v>877192.13</v>
      </c>
      <c r="J19" s="269"/>
      <c r="K19" s="269">
        <v>877192.13</v>
      </c>
      <c r="L19" s="269">
        <v>877192.13</v>
      </c>
      <c r="M19" s="269">
        <v>877192.13</v>
      </c>
      <c r="N19" s="269"/>
      <c r="O19" s="269"/>
      <c r="P19" s="269"/>
      <c r="Q19" s="269"/>
      <c r="R19" s="269"/>
      <c r="S19" s="269"/>
      <c r="T19" s="269"/>
    </row>
    <row r="20" spans="1:20" ht="19.5" customHeight="1">
      <c r="A20" s="257" t="s">
        <v>143</v>
      </c>
      <c r="B20" s="270" t="s">
        <v>143</v>
      </c>
      <c r="C20" s="270" t="s">
        <v>143</v>
      </c>
      <c r="D20" s="270" t="s">
        <v>144</v>
      </c>
      <c r="E20" s="269"/>
      <c r="F20" s="269"/>
      <c r="G20" s="269"/>
      <c r="H20" s="269">
        <v>877192.13</v>
      </c>
      <c r="I20" s="269">
        <v>877192.13</v>
      </c>
      <c r="J20" s="269"/>
      <c r="K20" s="269">
        <v>877192.13</v>
      </c>
      <c r="L20" s="269">
        <v>877192.13</v>
      </c>
      <c r="M20" s="269">
        <v>877192.13</v>
      </c>
      <c r="N20" s="269"/>
      <c r="O20" s="269"/>
      <c r="P20" s="269"/>
      <c r="Q20" s="269"/>
      <c r="R20" s="269"/>
      <c r="S20" s="269"/>
      <c r="T20" s="269"/>
    </row>
    <row r="21" spans="1:20" ht="19.5" customHeight="1">
      <c r="A21" s="257" t="s">
        <v>145</v>
      </c>
      <c r="B21" s="270" t="s">
        <v>145</v>
      </c>
      <c r="C21" s="270" t="s">
        <v>145</v>
      </c>
      <c r="D21" s="270" t="s">
        <v>146</v>
      </c>
      <c r="E21" s="269"/>
      <c r="F21" s="269"/>
      <c r="G21" s="269"/>
      <c r="H21" s="269">
        <v>300502.83</v>
      </c>
      <c r="I21" s="269">
        <v>300502.83</v>
      </c>
      <c r="J21" s="269"/>
      <c r="K21" s="269">
        <v>300502.83</v>
      </c>
      <c r="L21" s="269">
        <v>300502.83</v>
      </c>
      <c r="M21" s="269">
        <v>300502.83</v>
      </c>
      <c r="N21" s="269"/>
      <c r="O21" s="269"/>
      <c r="P21" s="269"/>
      <c r="Q21" s="269"/>
      <c r="R21" s="269"/>
      <c r="S21" s="269"/>
      <c r="T21" s="269"/>
    </row>
    <row r="22" spans="1:20" ht="19.5" customHeight="1">
      <c r="A22" s="257" t="s">
        <v>147</v>
      </c>
      <c r="B22" s="270" t="s">
        <v>147</v>
      </c>
      <c r="C22" s="270" t="s">
        <v>147</v>
      </c>
      <c r="D22" s="270" t="s">
        <v>148</v>
      </c>
      <c r="E22" s="269"/>
      <c r="F22" s="269"/>
      <c r="G22" s="269"/>
      <c r="H22" s="269">
        <v>242327.15</v>
      </c>
      <c r="I22" s="269">
        <v>242327.15</v>
      </c>
      <c r="J22" s="269"/>
      <c r="K22" s="269">
        <v>242327.15</v>
      </c>
      <c r="L22" s="269">
        <v>242327.15</v>
      </c>
      <c r="M22" s="269">
        <v>242327.15</v>
      </c>
      <c r="N22" s="269"/>
      <c r="O22" s="269"/>
      <c r="P22" s="269"/>
      <c r="Q22" s="269"/>
      <c r="R22" s="269"/>
      <c r="S22" s="269"/>
      <c r="T22" s="269"/>
    </row>
    <row r="23" spans="1:20" ht="19.5" customHeight="1">
      <c r="A23" s="257" t="s">
        <v>149</v>
      </c>
      <c r="B23" s="270" t="s">
        <v>149</v>
      </c>
      <c r="C23" s="270" t="s">
        <v>149</v>
      </c>
      <c r="D23" s="270" t="s">
        <v>150</v>
      </c>
      <c r="E23" s="269"/>
      <c r="F23" s="269"/>
      <c r="G23" s="269"/>
      <c r="H23" s="269">
        <v>334362.15</v>
      </c>
      <c r="I23" s="269">
        <v>334362.15</v>
      </c>
      <c r="J23" s="269"/>
      <c r="K23" s="269">
        <v>334362.15</v>
      </c>
      <c r="L23" s="269">
        <v>334362.15</v>
      </c>
      <c r="M23" s="269">
        <v>334362.15</v>
      </c>
      <c r="N23" s="269"/>
      <c r="O23" s="269"/>
      <c r="P23" s="269"/>
      <c r="Q23" s="269"/>
      <c r="R23" s="269"/>
      <c r="S23" s="269"/>
      <c r="T23" s="269"/>
    </row>
    <row r="24" spans="1:20" ht="19.5" customHeight="1">
      <c r="A24" s="257" t="s">
        <v>161</v>
      </c>
      <c r="B24" s="270" t="s">
        <v>161</v>
      </c>
      <c r="C24" s="270" t="s">
        <v>161</v>
      </c>
      <c r="D24" s="270" t="s">
        <v>162</v>
      </c>
      <c r="E24" s="269">
        <v>63428.68</v>
      </c>
      <c r="F24" s="269"/>
      <c r="G24" s="269">
        <v>63428.68</v>
      </c>
      <c r="H24" s="269">
        <v>73110455.87</v>
      </c>
      <c r="I24" s="269">
        <v>9498733.87</v>
      </c>
      <c r="J24" s="269">
        <v>63611722</v>
      </c>
      <c r="K24" s="269">
        <v>73110455.87</v>
      </c>
      <c r="L24" s="269">
        <v>9498733.87</v>
      </c>
      <c r="M24" s="269">
        <v>8702852.66</v>
      </c>
      <c r="N24" s="269">
        <v>795881.21</v>
      </c>
      <c r="O24" s="269">
        <v>63611722</v>
      </c>
      <c r="P24" s="269">
        <v>63428.68</v>
      </c>
      <c r="Q24" s="269"/>
      <c r="R24" s="269">
        <v>63428.68</v>
      </c>
      <c r="S24" s="269">
        <v>63428.68</v>
      </c>
      <c r="T24" s="269"/>
    </row>
    <row r="25" spans="1:20" ht="19.5" customHeight="1">
      <c r="A25" s="257" t="s">
        <v>163</v>
      </c>
      <c r="B25" s="270" t="s">
        <v>163</v>
      </c>
      <c r="C25" s="270" t="s">
        <v>163</v>
      </c>
      <c r="D25" s="270" t="s">
        <v>164</v>
      </c>
      <c r="E25" s="269">
        <v>63428.68</v>
      </c>
      <c r="F25" s="269"/>
      <c r="G25" s="269">
        <v>63428.68</v>
      </c>
      <c r="H25" s="269">
        <v>73110455.87</v>
      </c>
      <c r="I25" s="269">
        <v>9498733.87</v>
      </c>
      <c r="J25" s="269">
        <v>63611722</v>
      </c>
      <c r="K25" s="269">
        <v>73110455.87</v>
      </c>
      <c r="L25" s="269">
        <v>9498733.87</v>
      </c>
      <c r="M25" s="269">
        <v>8702852.66</v>
      </c>
      <c r="N25" s="269">
        <v>795881.21</v>
      </c>
      <c r="O25" s="269">
        <v>63611722</v>
      </c>
      <c r="P25" s="269">
        <v>63428.68</v>
      </c>
      <c r="Q25" s="269"/>
      <c r="R25" s="269">
        <v>63428.68</v>
      </c>
      <c r="S25" s="269">
        <v>63428.68</v>
      </c>
      <c r="T25" s="269"/>
    </row>
    <row r="26" spans="1:20" ht="19.5" customHeight="1">
      <c r="A26" s="257" t="s">
        <v>165</v>
      </c>
      <c r="B26" s="270" t="s">
        <v>165</v>
      </c>
      <c r="C26" s="270" t="s">
        <v>165</v>
      </c>
      <c r="D26" s="270" t="s">
        <v>166</v>
      </c>
      <c r="E26" s="269"/>
      <c r="F26" s="269"/>
      <c r="G26" s="269"/>
      <c r="H26" s="269">
        <v>5797036.51</v>
      </c>
      <c r="I26" s="269">
        <v>5797036.51</v>
      </c>
      <c r="J26" s="269"/>
      <c r="K26" s="269">
        <v>5797036.51</v>
      </c>
      <c r="L26" s="269">
        <v>5797036.51</v>
      </c>
      <c r="M26" s="269">
        <v>5197090.15</v>
      </c>
      <c r="N26" s="269">
        <v>599946.36</v>
      </c>
      <c r="O26" s="269"/>
      <c r="P26" s="269"/>
      <c r="Q26" s="269"/>
      <c r="R26" s="269"/>
      <c r="S26" s="269"/>
      <c r="T26" s="269"/>
    </row>
    <row r="27" spans="1:20" ht="19.5" customHeight="1">
      <c r="A27" s="257" t="s">
        <v>167</v>
      </c>
      <c r="B27" s="270" t="s">
        <v>167</v>
      </c>
      <c r="C27" s="270" t="s">
        <v>167</v>
      </c>
      <c r="D27" s="270" t="s">
        <v>168</v>
      </c>
      <c r="E27" s="269"/>
      <c r="F27" s="269"/>
      <c r="G27" s="269"/>
      <c r="H27" s="269">
        <v>2374622</v>
      </c>
      <c r="I27" s="269"/>
      <c r="J27" s="269">
        <v>2374622</v>
      </c>
      <c r="K27" s="269">
        <v>2374622</v>
      </c>
      <c r="L27" s="269"/>
      <c r="M27" s="269"/>
      <c r="N27" s="269"/>
      <c r="O27" s="269">
        <v>2374622</v>
      </c>
      <c r="P27" s="269"/>
      <c r="Q27" s="269"/>
      <c r="R27" s="269"/>
      <c r="S27" s="269"/>
      <c r="T27" s="269"/>
    </row>
    <row r="28" spans="1:20" ht="19.5" customHeight="1">
      <c r="A28" s="257" t="s">
        <v>169</v>
      </c>
      <c r="B28" s="270" t="s">
        <v>169</v>
      </c>
      <c r="C28" s="270" t="s">
        <v>169</v>
      </c>
      <c r="D28" s="270" t="s">
        <v>170</v>
      </c>
      <c r="E28" s="269"/>
      <c r="F28" s="269"/>
      <c r="G28" s="269"/>
      <c r="H28" s="269">
        <v>3701697.36</v>
      </c>
      <c r="I28" s="269">
        <v>3701697.36</v>
      </c>
      <c r="J28" s="269"/>
      <c r="K28" s="269">
        <v>3701697.36</v>
      </c>
      <c r="L28" s="269">
        <v>3701697.36</v>
      </c>
      <c r="M28" s="269">
        <v>3505762.51</v>
      </c>
      <c r="N28" s="269">
        <v>195934.85</v>
      </c>
      <c r="O28" s="269"/>
      <c r="P28" s="269"/>
      <c r="Q28" s="269"/>
      <c r="R28" s="269"/>
      <c r="S28" s="269"/>
      <c r="T28" s="269"/>
    </row>
    <row r="29" spans="1:20" ht="19.5" customHeight="1">
      <c r="A29" s="257" t="s">
        <v>171</v>
      </c>
      <c r="B29" s="270" t="s">
        <v>171</v>
      </c>
      <c r="C29" s="270" t="s">
        <v>171</v>
      </c>
      <c r="D29" s="270" t="s">
        <v>172</v>
      </c>
      <c r="E29" s="269">
        <v>63428.68</v>
      </c>
      <c r="F29" s="269"/>
      <c r="G29" s="269">
        <v>63428.68</v>
      </c>
      <c r="H29" s="269">
        <v>61237100</v>
      </c>
      <c r="I29" s="269"/>
      <c r="J29" s="269">
        <v>61237100</v>
      </c>
      <c r="K29" s="269">
        <v>61237100</v>
      </c>
      <c r="L29" s="269"/>
      <c r="M29" s="269"/>
      <c r="N29" s="269"/>
      <c r="O29" s="269">
        <v>61237100</v>
      </c>
      <c r="P29" s="269">
        <v>63428.68</v>
      </c>
      <c r="Q29" s="269"/>
      <c r="R29" s="269">
        <v>63428.68</v>
      </c>
      <c r="S29" s="269">
        <v>63428.68</v>
      </c>
      <c r="T29" s="269"/>
    </row>
    <row r="30" spans="1:20" ht="19.5" customHeight="1">
      <c r="A30" s="257" t="s">
        <v>173</v>
      </c>
      <c r="B30" s="270" t="s">
        <v>173</v>
      </c>
      <c r="C30" s="270" t="s">
        <v>173</v>
      </c>
      <c r="D30" s="270" t="s">
        <v>174</v>
      </c>
      <c r="E30" s="269"/>
      <c r="F30" s="269"/>
      <c r="G30" s="269"/>
      <c r="H30" s="269">
        <v>874572.76</v>
      </c>
      <c r="I30" s="269">
        <v>847852.76</v>
      </c>
      <c r="J30" s="269">
        <v>26720</v>
      </c>
      <c r="K30" s="269">
        <v>874572.76</v>
      </c>
      <c r="L30" s="269">
        <v>847852.76</v>
      </c>
      <c r="M30" s="269">
        <v>847852.76</v>
      </c>
      <c r="N30" s="269"/>
      <c r="O30" s="269">
        <v>26720</v>
      </c>
      <c r="P30" s="269"/>
      <c r="Q30" s="269"/>
      <c r="R30" s="269"/>
      <c r="S30" s="269"/>
      <c r="T30" s="269"/>
    </row>
    <row r="31" spans="1:20" ht="19.5" customHeight="1">
      <c r="A31" s="257" t="s">
        <v>175</v>
      </c>
      <c r="B31" s="270" t="s">
        <v>175</v>
      </c>
      <c r="C31" s="270" t="s">
        <v>175</v>
      </c>
      <c r="D31" s="270" t="s">
        <v>176</v>
      </c>
      <c r="E31" s="269"/>
      <c r="F31" s="269"/>
      <c r="G31" s="269"/>
      <c r="H31" s="269">
        <v>874572.76</v>
      </c>
      <c r="I31" s="269">
        <v>847852.76</v>
      </c>
      <c r="J31" s="269">
        <v>26720</v>
      </c>
      <c r="K31" s="269">
        <v>874572.76</v>
      </c>
      <c r="L31" s="269">
        <v>847852.76</v>
      </c>
      <c r="M31" s="269">
        <v>847852.76</v>
      </c>
      <c r="N31" s="269"/>
      <c r="O31" s="269">
        <v>26720</v>
      </c>
      <c r="P31" s="269"/>
      <c r="Q31" s="269"/>
      <c r="R31" s="269"/>
      <c r="S31" s="269"/>
      <c r="T31" s="269"/>
    </row>
    <row r="32" spans="1:20" ht="19.5" customHeight="1">
      <c r="A32" s="257" t="s">
        <v>177</v>
      </c>
      <c r="B32" s="270" t="s">
        <v>177</v>
      </c>
      <c r="C32" s="270" t="s">
        <v>177</v>
      </c>
      <c r="D32" s="270" t="s">
        <v>178</v>
      </c>
      <c r="E32" s="269"/>
      <c r="F32" s="269"/>
      <c r="G32" s="269"/>
      <c r="H32" s="269">
        <v>847852.76</v>
      </c>
      <c r="I32" s="269">
        <v>847852.76</v>
      </c>
      <c r="J32" s="269"/>
      <c r="K32" s="269">
        <v>847852.76</v>
      </c>
      <c r="L32" s="269">
        <v>847852.76</v>
      </c>
      <c r="M32" s="269">
        <v>847852.76</v>
      </c>
      <c r="N32" s="269"/>
      <c r="O32" s="269"/>
      <c r="P32" s="269"/>
      <c r="Q32" s="269"/>
      <c r="R32" s="269"/>
      <c r="S32" s="269"/>
      <c r="T32" s="269"/>
    </row>
    <row r="33" spans="1:20" ht="19.5" customHeight="1">
      <c r="A33" s="257" t="s">
        <v>179</v>
      </c>
      <c r="B33" s="270" t="s">
        <v>179</v>
      </c>
      <c r="C33" s="270" t="s">
        <v>179</v>
      </c>
      <c r="D33" s="270" t="s">
        <v>180</v>
      </c>
      <c r="E33" s="269"/>
      <c r="F33" s="269"/>
      <c r="G33" s="269"/>
      <c r="H33" s="269">
        <v>26720</v>
      </c>
      <c r="I33" s="269"/>
      <c r="J33" s="269">
        <v>26720</v>
      </c>
      <c r="K33" s="269">
        <v>26720</v>
      </c>
      <c r="L33" s="269"/>
      <c r="M33" s="269"/>
      <c r="N33" s="269"/>
      <c r="O33" s="269">
        <v>26720</v>
      </c>
      <c r="P33" s="269"/>
      <c r="Q33" s="269"/>
      <c r="R33" s="269"/>
      <c r="S33" s="269"/>
      <c r="T33" s="269"/>
    </row>
    <row r="34" spans="1:20" ht="19.5" customHeight="1">
      <c r="A34" s="257" t="s">
        <v>181</v>
      </c>
      <c r="B34" s="270" t="s">
        <v>181</v>
      </c>
      <c r="C34" s="270" t="s">
        <v>181</v>
      </c>
      <c r="D34" s="270" t="s">
        <v>182</v>
      </c>
      <c r="E34" s="269">
        <v>1552995.92</v>
      </c>
      <c r="F34" s="269"/>
      <c r="G34" s="269">
        <v>1552995.92</v>
      </c>
      <c r="H34" s="269">
        <v>1715100</v>
      </c>
      <c r="I34" s="269"/>
      <c r="J34" s="269">
        <v>1715100</v>
      </c>
      <c r="K34" s="269">
        <v>1715100</v>
      </c>
      <c r="L34" s="269"/>
      <c r="M34" s="269"/>
      <c r="N34" s="269"/>
      <c r="O34" s="269">
        <v>1715100</v>
      </c>
      <c r="P34" s="269">
        <v>1552995.92</v>
      </c>
      <c r="Q34" s="269"/>
      <c r="R34" s="269">
        <v>1552995.92</v>
      </c>
      <c r="S34" s="269">
        <v>1552995.92</v>
      </c>
      <c r="T34" s="269"/>
    </row>
    <row r="35" spans="1:20" ht="19.5" customHeight="1">
      <c r="A35" s="257" t="s">
        <v>183</v>
      </c>
      <c r="B35" s="270" t="s">
        <v>183</v>
      </c>
      <c r="C35" s="270" t="s">
        <v>183</v>
      </c>
      <c r="D35" s="270" t="s">
        <v>184</v>
      </c>
      <c r="E35" s="269">
        <v>1552995.92</v>
      </c>
      <c r="F35" s="269"/>
      <c r="G35" s="269">
        <v>1552995.92</v>
      </c>
      <c r="H35" s="269">
        <v>1715100</v>
      </c>
      <c r="I35" s="269"/>
      <c r="J35" s="269">
        <v>1715100</v>
      </c>
      <c r="K35" s="269">
        <v>1715100</v>
      </c>
      <c r="L35" s="269"/>
      <c r="M35" s="269"/>
      <c r="N35" s="269"/>
      <c r="O35" s="269">
        <v>1715100</v>
      </c>
      <c r="P35" s="269">
        <v>1552995.92</v>
      </c>
      <c r="Q35" s="269"/>
      <c r="R35" s="269">
        <v>1552995.92</v>
      </c>
      <c r="S35" s="269">
        <v>1552995.92</v>
      </c>
      <c r="T35" s="269"/>
    </row>
    <row r="36" spans="1:20" ht="19.5" customHeight="1">
      <c r="A36" s="257" t="s">
        <v>185</v>
      </c>
      <c r="B36" s="270" t="s">
        <v>185</v>
      </c>
      <c r="C36" s="270" t="s">
        <v>185</v>
      </c>
      <c r="D36" s="270" t="s">
        <v>186</v>
      </c>
      <c r="E36" s="269">
        <v>1552995.92</v>
      </c>
      <c r="F36" s="269"/>
      <c r="G36" s="269">
        <v>1552995.92</v>
      </c>
      <c r="H36" s="269">
        <v>1715100</v>
      </c>
      <c r="I36" s="269"/>
      <c r="J36" s="269">
        <v>1715100</v>
      </c>
      <c r="K36" s="269">
        <v>1715100</v>
      </c>
      <c r="L36" s="269"/>
      <c r="M36" s="269"/>
      <c r="N36" s="269"/>
      <c r="O36" s="269">
        <v>1715100</v>
      </c>
      <c r="P36" s="269">
        <v>1552995.92</v>
      </c>
      <c r="Q36" s="269"/>
      <c r="R36" s="269">
        <v>1552995.92</v>
      </c>
      <c r="S36" s="269">
        <v>1552995.92</v>
      </c>
      <c r="T36" s="269"/>
    </row>
    <row r="37" spans="1:20" ht="19.5" customHeight="1">
      <c r="A37" s="257" t="s">
        <v>228</v>
      </c>
      <c r="B37" s="270" t="s">
        <v>228</v>
      </c>
      <c r="C37" s="270" t="s">
        <v>228</v>
      </c>
      <c r="D37" s="270" t="s">
        <v>228</v>
      </c>
      <c r="E37" s="270" t="s">
        <v>228</v>
      </c>
      <c r="F37" s="270" t="s">
        <v>228</v>
      </c>
      <c r="G37" s="270" t="s">
        <v>228</v>
      </c>
      <c r="H37" s="270" t="s">
        <v>228</v>
      </c>
      <c r="I37" s="270" t="s">
        <v>228</v>
      </c>
      <c r="J37" s="270" t="s">
        <v>228</v>
      </c>
      <c r="K37" s="270" t="s">
        <v>228</v>
      </c>
      <c r="L37" s="270" t="s">
        <v>228</v>
      </c>
      <c r="M37" s="270" t="s">
        <v>228</v>
      </c>
      <c r="N37" s="270" t="s">
        <v>228</v>
      </c>
      <c r="O37" s="270" t="s">
        <v>228</v>
      </c>
      <c r="P37" s="270" t="s">
        <v>228</v>
      </c>
      <c r="Q37" s="270" t="s">
        <v>228</v>
      </c>
      <c r="R37" s="270" t="s">
        <v>228</v>
      </c>
      <c r="S37" s="270" t="s">
        <v>228</v>
      </c>
      <c r="T37" s="270" t="s">
        <v>228</v>
      </c>
    </row>
    <row r="38" spans="1:20" ht="409.5" customHeight="1" hidden="1">
      <c r="A38" s="271"/>
      <c r="B38" s="272"/>
      <c r="C38" s="272"/>
      <c r="D38" s="272"/>
      <c r="E38" s="272"/>
      <c r="F38" s="272"/>
      <c r="G38" s="272"/>
      <c r="H38" s="272"/>
      <c r="I38" s="272"/>
      <c r="J38" s="273"/>
      <c r="K38" s="272"/>
      <c r="L38" s="272"/>
      <c r="M38" s="272"/>
      <c r="N38" s="272"/>
      <c r="O38" s="272"/>
      <c r="P38" s="272"/>
      <c r="Q38" s="272"/>
      <c r="R38" s="272"/>
      <c r="S38" s="272"/>
      <c r="T38" s="272"/>
    </row>
  </sheetData>
  <sheetProtection/>
  <mergeCells count="5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38:T3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61"/>
      <c r="B1" s="245"/>
      <c r="C1" s="245"/>
      <c r="D1" s="245"/>
      <c r="E1" s="246" t="s">
        <v>229</v>
      </c>
      <c r="F1" s="245"/>
      <c r="G1" s="245"/>
      <c r="H1" s="245"/>
      <c r="I1" s="245"/>
    </row>
    <row r="2" spans="1:9" ht="409.5" customHeight="1" hidden="1">
      <c r="A2" s="262"/>
      <c r="B2" s="248"/>
      <c r="C2" s="248"/>
      <c r="D2" s="248"/>
      <c r="E2" s="248"/>
      <c r="F2" s="248"/>
      <c r="G2" s="248"/>
      <c r="H2" s="248"/>
      <c r="I2" s="248"/>
    </row>
    <row r="3" spans="1:9" ht="409.5" customHeight="1" hidden="1">
      <c r="A3" s="262"/>
      <c r="B3" s="248"/>
      <c r="C3" s="248"/>
      <c r="D3" s="248"/>
      <c r="E3" s="248"/>
      <c r="F3" s="248"/>
      <c r="G3" s="248"/>
      <c r="H3" s="248"/>
      <c r="I3" s="248"/>
    </row>
    <row r="4" spans="1:9" ht="409.5" customHeight="1" hidden="1">
      <c r="A4" s="262"/>
      <c r="B4" s="248"/>
      <c r="C4" s="248"/>
      <c r="D4" s="248"/>
      <c r="E4" s="248"/>
      <c r="F4" s="248"/>
      <c r="G4" s="248"/>
      <c r="H4" s="248"/>
      <c r="I4" s="248"/>
    </row>
    <row r="5" spans="1:9" ht="409.5" customHeight="1" hidden="1">
      <c r="A5" s="262"/>
      <c r="B5" s="248"/>
      <c r="C5" s="248"/>
      <c r="D5" s="248"/>
      <c r="E5" s="248"/>
      <c r="F5" s="248"/>
      <c r="G5" s="248"/>
      <c r="H5" s="248"/>
      <c r="I5" s="248"/>
    </row>
    <row r="6" spans="1:9" ht="409.5" customHeight="1" hidden="1">
      <c r="A6" s="262"/>
      <c r="B6" s="248"/>
      <c r="C6" s="248"/>
      <c r="D6" s="248"/>
      <c r="E6" s="248"/>
      <c r="F6" s="248"/>
      <c r="G6" s="248"/>
      <c r="H6" s="248"/>
      <c r="I6" s="248"/>
    </row>
    <row r="7" spans="1:9" ht="13.5" customHeight="1">
      <c r="A7" s="247"/>
      <c r="B7" s="248"/>
      <c r="C7" s="248"/>
      <c r="D7" s="248"/>
      <c r="E7" s="248"/>
      <c r="F7" s="248"/>
      <c r="G7" s="248"/>
      <c r="H7" s="248"/>
      <c r="I7" s="249" t="s">
        <v>230</v>
      </c>
    </row>
    <row r="8" spans="1:9" ht="13.5" customHeight="1">
      <c r="A8" s="250" t="s">
        <v>2</v>
      </c>
      <c r="B8" s="251"/>
      <c r="C8" s="251"/>
      <c r="D8" s="251"/>
      <c r="E8" s="276"/>
      <c r="F8" s="251"/>
      <c r="G8" s="251"/>
      <c r="H8" s="251"/>
      <c r="I8" s="252" t="s">
        <v>3</v>
      </c>
    </row>
    <row r="9" spans="1:9" ht="19.5" customHeight="1">
      <c r="A9" s="268" t="s">
        <v>224</v>
      </c>
      <c r="B9" s="267" t="s">
        <v>224</v>
      </c>
      <c r="C9" s="267" t="s">
        <v>224</v>
      </c>
      <c r="D9" s="267" t="s">
        <v>225</v>
      </c>
      <c r="E9" s="267" t="s">
        <v>225</v>
      </c>
      <c r="F9" s="267" t="s">
        <v>225</v>
      </c>
      <c r="G9" s="267" t="s">
        <v>225</v>
      </c>
      <c r="H9" s="267" t="s">
        <v>225</v>
      </c>
      <c r="I9" s="267" t="s">
        <v>225</v>
      </c>
    </row>
    <row r="10" spans="1:9" ht="19.5" customHeight="1">
      <c r="A10" s="268" t="s">
        <v>231</v>
      </c>
      <c r="B10" s="267" t="s">
        <v>122</v>
      </c>
      <c r="C10" s="267" t="s">
        <v>8</v>
      </c>
      <c r="D10" s="267" t="s">
        <v>231</v>
      </c>
      <c r="E10" s="267" t="s">
        <v>122</v>
      </c>
      <c r="F10" s="267" t="s">
        <v>8</v>
      </c>
      <c r="G10" s="267" t="s">
        <v>231</v>
      </c>
      <c r="H10" s="267" t="s">
        <v>122</v>
      </c>
      <c r="I10" s="267" t="s">
        <v>8</v>
      </c>
    </row>
    <row r="11" spans="1:9" ht="19.5" customHeight="1">
      <c r="A11" s="268" t="s">
        <v>231</v>
      </c>
      <c r="B11" s="267" t="s">
        <v>122</v>
      </c>
      <c r="C11" s="267" t="s">
        <v>8</v>
      </c>
      <c r="D11" s="267" t="s">
        <v>231</v>
      </c>
      <c r="E11" s="267" t="s">
        <v>122</v>
      </c>
      <c r="F11" s="267" t="s">
        <v>8</v>
      </c>
      <c r="G11" s="267" t="s">
        <v>231</v>
      </c>
      <c r="H11" s="267" t="s">
        <v>122</v>
      </c>
      <c r="I11" s="267" t="s">
        <v>8</v>
      </c>
    </row>
    <row r="12" spans="1:9" ht="19.5" customHeight="1">
      <c r="A12" s="257" t="s">
        <v>232</v>
      </c>
      <c r="B12" s="270" t="s">
        <v>233</v>
      </c>
      <c r="C12" s="269">
        <v>11591650.65</v>
      </c>
      <c r="D12" s="270" t="s">
        <v>234</v>
      </c>
      <c r="E12" s="270" t="s">
        <v>235</v>
      </c>
      <c r="F12" s="269">
        <v>801481.21</v>
      </c>
      <c r="G12" s="270" t="s">
        <v>236</v>
      </c>
      <c r="H12" s="270" t="s">
        <v>237</v>
      </c>
      <c r="I12" s="269">
        <v>1500</v>
      </c>
    </row>
    <row r="13" spans="1:9" ht="19.5" customHeight="1">
      <c r="A13" s="257" t="s">
        <v>238</v>
      </c>
      <c r="B13" s="270" t="s">
        <v>239</v>
      </c>
      <c r="C13" s="269">
        <v>2477986</v>
      </c>
      <c r="D13" s="270" t="s">
        <v>240</v>
      </c>
      <c r="E13" s="270" t="s">
        <v>241</v>
      </c>
      <c r="F13" s="269">
        <v>98333.7</v>
      </c>
      <c r="G13" s="270" t="s">
        <v>242</v>
      </c>
      <c r="H13" s="270" t="s">
        <v>243</v>
      </c>
      <c r="I13" s="269"/>
    </row>
    <row r="14" spans="1:9" ht="19.5" customHeight="1">
      <c r="A14" s="257" t="s">
        <v>244</v>
      </c>
      <c r="B14" s="270" t="s">
        <v>245</v>
      </c>
      <c r="C14" s="269">
        <v>1950138</v>
      </c>
      <c r="D14" s="270" t="s">
        <v>246</v>
      </c>
      <c r="E14" s="270" t="s">
        <v>247</v>
      </c>
      <c r="F14" s="269"/>
      <c r="G14" s="270" t="s">
        <v>248</v>
      </c>
      <c r="H14" s="270" t="s">
        <v>249</v>
      </c>
      <c r="I14" s="269">
        <v>1500</v>
      </c>
    </row>
    <row r="15" spans="1:9" ht="19.5" customHeight="1">
      <c r="A15" s="257" t="s">
        <v>250</v>
      </c>
      <c r="B15" s="270" t="s">
        <v>251</v>
      </c>
      <c r="C15" s="269">
        <v>1094024</v>
      </c>
      <c r="D15" s="270" t="s">
        <v>252</v>
      </c>
      <c r="E15" s="270" t="s">
        <v>253</v>
      </c>
      <c r="F15" s="269"/>
      <c r="G15" s="270" t="s">
        <v>254</v>
      </c>
      <c r="H15" s="270" t="s">
        <v>255</v>
      </c>
      <c r="I15" s="269"/>
    </row>
    <row r="16" spans="1:9" ht="19.5" customHeight="1">
      <c r="A16" s="257" t="s">
        <v>256</v>
      </c>
      <c r="B16" s="270" t="s">
        <v>257</v>
      </c>
      <c r="C16" s="269"/>
      <c r="D16" s="270" t="s">
        <v>258</v>
      </c>
      <c r="E16" s="270" t="s">
        <v>259</v>
      </c>
      <c r="F16" s="269"/>
      <c r="G16" s="270" t="s">
        <v>260</v>
      </c>
      <c r="H16" s="270" t="s">
        <v>261</v>
      </c>
      <c r="I16" s="269"/>
    </row>
    <row r="17" spans="1:9" ht="19.5" customHeight="1">
      <c r="A17" s="257" t="s">
        <v>262</v>
      </c>
      <c r="B17" s="270" t="s">
        <v>263</v>
      </c>
      <c r="C17" s="269">
        <v>2222810</v>
      </c>
      <c r="D17" s="270" t="s">
        <v>264</v>
      </c>
      <c r="E17" s="270" t="s">
        <v>265</v>
      </c>
      <c r="F17" s="269">
        <v>3600</v>
      </c>
      <c r="G17" s="270" t="s">
        <v>266</v>
      </c>
      <c r="H17" s="270" t="s">
        <v>267</v>
      </c>
      <c r="I17" s="269"/>
    </row>
    <row r="18" spans="1:9" ht="19.5" customHeight="1">
      <c r="A18" s="257" t="s">
        <v>268</v>
      </c>
      <c r="B18" s="270" t="s">
        <v>269</v>
      </c>
      <c r="C18" s="269">
        <v>902944.96</v>
      </c>
      <c r="D18" s="270" t="s">
        <v>270</v>
      </c>
      <c r="E18" s="270" t="s">
        <v>271</v>
      </c>
      <c r="F18" s="269">
        <v>24157.19</v>
      </c>
      <c r="G18" s="270" t="s">
        <v>272</v>
      </c>
      <c r="H18" s="270" t="s">
        <v>273</v>
      </c>
      <c r="I18" s="269"/>
    </row>
    <row r="19" spans="1:9" ht="19.5" customHeight="1">
      <c r="A19" s="257" t="s">
        <v>274</v>
      </c>
      <c r="B19" s="270" t="s">
        <v>275</v>
      </c>
      <c r="C19" s="269">
        <v>265528.14</v>
      </c>
      <c r="D19" s="270" t="s">
        <v>276</v>
      </c>
      <c r="E19" s="270" t="s">
        <v>277</v>
      </c>
      <c r="F19" s="269">
        <v>25000</v>
      </c>
      <c r="G19" s="270" t="s">
        <v>278</v>
      </c>
      <c r="H19" s="270" t="s">
        <v>279</v>
      </c>
      <c r="I19" s="269"/>
    </row>
    <row r="20" spans="1:9" ht="19.5" customHeight="1">
      <c r="A20" s="257" t="s">
        <v>280</v>
      </c>
      <c r="B20" s="270" t="s">
        <v>281</v>
      </c>
      <c r="C20" s="269">
        <v>530135.48</v>
      </c>
      <c r="D20" s="270" t="s">
        <v>282</v>
      </c>
      <c r="E20" s="270" t="s">
        <v>283</v>
      </c>
      <c r="F20" s="269"/>
      <c r="G20" s="270" t="s">
        <v>284</v>
      </c>
      <c r="H20" s="270" t="s">
        <v>285</v>
      </c>
      <c r="I20" s="269"/>
    </row>
    <row r="21" spans="1:9" ht="19.5" customHeight="1">
      <c r="A21" s="257" t="s">
        <v>286</v>
      </c>
      <c r="B21" s="270" t="s">
        <v>287</v>
      </c>
      <c r="C21" s="269">
        <v>334362.15</v>
      </c>
      <c r="D21" s="270" t="s">
        <v>288</v>
      </c>
      <c r="E21" s="270" t="s">
        <v>289</v>
      </c>
      <c r="F21" s="269"/>
      <c r="G21" s="270" t="s">
        <v>290</v>
      </c>
      <c r="H21" s="270" t="s">
        <v>291</v>
      </c>
      <c r="I21" s="269"/>
    </row>
    <row r="22" spans="1:9" ht="19.5" customHeight="1">
      <c r="A22" s="257" t="s">
        <v>292</v>
      </c>
      <c r="B22" s="270" t="s">
        <v>293</v>
      </c>
      <c r="C22" s="269">
        <v>146082.95</v>
      </c>
      <c r="D22" s="270" t="s">
        <v>294</v>
      </c>
      <c r="E22" s="270" t="s">
        <v>295</v>
      </c>
      <c r="F22" s="269">
        <v>77246</v>
      </c>
      <c r="G22" s="270" t="s">
        <v>296</v>
      </c>
      <c r="H22" s="270" t="s">
        <v>297</v>
      </c>
      <c r="I22" s="269"/>
    </row>
    <row r="23" spans="1:9" ht="19.5" customHeight="1">
      <c r="A23" s="257" t="s">
        <v>298</v>
      </c>
      <c r="B23" s="270" t="s">
        <v>178</v>
      </c>
      <c r="C23" s="269">
        <v>847852.76</v>
      </c>
      <c r="D23" s="270" t="s">
        <v>299</v>
      </c>
      <c r="E23" s="270" t="s">
        <v>300</v>
      </c>
      <c r="F23" s="269"/>
      <c r="G23" s="270" t="s">
        <v>301</v>
      </c>
      <c r="H23" s="270" t="s">
        <v>302</v>
      </c>
      <c r="I23" s="269"/>
    </row>
    <row r="24" spans="1:9" ht="19.5" customHeight="1">
      <c r="A24" s="257" t="s">
        <v>303</v>
      </c>
      <c r="B24" s="270" t="s">
        <v>304</v>
      </c>
      <c r="C24" s="269"/>
      <c r="D24" s="270" t="s">
        <v>305</v>
      </c>
      <c r="E24" s="270" t="s">
        <v>306</v>
      </c>
      <c r="F24" s="269"/>
      <c r="G24" s="270" t="s">
        <v>307</v>
      </c>
      <c r="H24" s="270" t="s">
        <v>308</v>
      </c>
      <c r="I24" s="269"/>
    </row>
    <row r="25" spans="1:9" ht="19.5" customHeight="1">
      <c r="A25" s="257" t="s">
        <v>309</v>
      </c>
      <c r="B25" s="270" t="s">
        <v>310</v>
      </c>
      <c r="C25" s="269">
        <v>819786.21</v>
      </c>
      <c r="D25" s="270" t="s">
        <v>311</v>
      </c>
      <c r="E25" s="270" t="s">
        <v>312</v>
      </c>
      <c r="F25" s="269"/>
      <c r="G25" s="270" t="s">
        <v>313</v>
      </c>
      <c r="H25" s="270" t="s">
        <v>314</v>
      </c>
      <c r="I25" s="269"/>
    </row>
    <row r="26" spans="1:9" ht="19.5" customHeight="1">
      <c r="A26" s="257" t="s">
        <v>315</v>
      </c>
      <c r="B26" s="270" t="s">
        <v>316</v>
      </c>
      <c r="C26" s="269">
        <v>4720</v>
      </c>
      <c r="D26" s="270" t="s">
        <v>317</v>
      </c>
      <c r="E26" s="270" t="s">
        <v>318</v>
      </c>
      <c r="F26" s="269"/>
      <c r="G26" s="270" t="s">
        <v>319</v>
      </c>
      <c r="H26" s="270" t="s">
        <v>320</v>
      </c>
      <c r="I26" s="269"/>
    </row>
    <row r="27" spans="1:9" ht="19.5" customHeight="1">
      <c r="A27" s="257" t="s">
        <v>321</v>
      </c>
      <c r="B27" s="270" t="s">
        <v>322</v>
      </c>
      <c r="C27" s="269"/>
      <c r="D27" s="270" t="s">
        <v>323</v>
      </c>
      <c r="E27" s="270" t="s">
        <v>324</v>
      </c>
      <c r="F27" s="269"/>
      <c r="G27" s="270" t="s">
        <v>325</v>
      </c>
      <c r="H27" s="270" t="s">
        <v>326</v>
      </c>
      <c r="I27" s="269"/>
    </row>
    <row r="28" spans="1:9" ht="19.5" customHeight="1">
      <c r="A28" s="257" t="s">
        <v>327</v>
      </c>
      <c r="B28" s="270" t="s">
        <v>328</v>
      </c>
      <c r="C28" s="269"/>
      <c r="D28" s="270" t="s">
        <v>329</v>
      </c>
      <c r="E28" s="270" t="s">
        <v>330</v>
      </c>
      <c r="F28" s="269">
        <v>2410</v>
      </c>
      <c r="G28" s="270" t="s">
        <v>331</v>
      </c>
      <c r="H28" s="270" t="s">
        <v>332</v>
      </c>
      <c r="I28" s="269"/>
    </row>
    <row r="29" spans="1:9" ht="19.5" customHeight="1">
      <c r="A29" s="257" t="s">
        <v>333</v>
      </c>
      <c r="B29" s="270" t="s">
        <v>334</v>
      </c>
      <c r="C29" s="269"/>
      <c r="D29" s="270" t="s">
        <v>335</v>
      </c>
      <c r="E29" s="270" t="s">
        <v>336</v>
      </c>
      <c r="F29" s="269"/>
      <c r="G29" s="270" t="s">
        <v>337</v>
      </c>
      <c r="H29" s="270" t="s">
        <v>338</v>
      </c>
      <c r="I29" s="269"/>
    </row>
    <row r="30" spans="1:9" ht="19.5" customHeight="1">
      <c r="A30" s="257" t="s">
        <v>339</v>
      </c>
      <c r="B30" s="270" t="s">
        <v>340</v>
      </c>
      <c r="C30" s="269"/>
      <c r="D30" s="270" t="s">
        <v>341</v>
      </c>
      <c r="E30" s="270" t="s">
        <v>342</v>
      </c>
      <c r="F30" s="269"/>
      <c r="G30" s="270" t="s">
        <v>343</v>
      </c>
      <c r="H30" s="270" t="s">
        <v>344</v>
      </c>
      <c r="I30" s="269"/>
    </row>
    <row r="31" spans="1:9" ht="19.5" customHeight="1">
      <c r="A31" s="257" t="s">
        <v>345</v>
      </c>
      <c r="B31" s="270" t="s">
        <v>346</v>
      </c>
      <c r="C31" s="269">
        <v>4720</v>
      </c>
      <c r="D31" s="270" t="s">
        <v>347</v>
      </c>
      <c r="E31" s="270" t="s">
        <v>348</v>
      </c>
      <c r="F31" s="269"/>
      <c r="G31" s="270" t="s">
        <v>349</v>
      </c>
      <c r="H31" s="270" t="s">
        <v>350</v>
      </c>
      <c r="I31" s="269"/>
    </row>
    <row r="32" spans="1:9" ht="19.5" customHeight="1">
      <c r="A32" s="257" t="s">
        <v>351</v>
      </c>
      <c r="B32" s="270" t="s">
        <v>352</v>
      </c>
      <c r="C32" s="269"/>
      <c r="D32" s="270" t="s">
        <v>353</v>
      </c>
      <c r="E32" s="270" t="s">
        <v>354</v>
      </c>
      <c r="F32" s="269"/>
      <c r="G32" s="270" t="s">
        <v>355</v>
      </c>
      <c r="H32" s="270" t="s">
        <v>356</v>
      </c>
      <c r="I32" s="269"/>
    </row>
    <row r="33" spans="1:9" ht="19.5" customHeight="1">
      <c r="A33" s="257" t="s">
        <v>357</v>
      </c>
      <c r="B33" s="270" t="s">
        <v>358</v>
      </c>
      <c r="C33" s="269"/>
      <c r="D33" s="270" t="s">
        <v>359</v>
      </c>
      <c r="E33" s="270" t="s">
        <v>360</v>
      </c>
      <c r="F33" s="269"/>
      <c r="G33" s="270" t="s">
        <v>361</v>
      </c>
      <c r="H33" s="270" t="s">
        <v>362</v>
      </c>
      <c r="I33" s="269"/>
    </row>
    <row r="34" spans="1:9" ht="19.5" customHeight="1">
      <c r="A34" s="257" t="s">
        <v>363</v>
      </c>
      <c r="B34" s="270" t="s">
        <v>364</v>
      </c>
      <c r="C34" s="269"/>
      <c r="D34" s="270" t="s">
        <v>365</v>
      </c>
      <c r="E34" s="270" t="s">
        <v>366</v>
      </c>
      <c r="F34" s="269">
        <v>101404.84</v>
      </c>
      <c r="G34" s="270" t="s">
        <v>367</v>
      </c>
      <c r="H34" s="270" t="s">
        <v>368</v>
      </c>
      <c r="I34" s="269"/>
    </row>
    <row r="35" spans="1:9" ht="19.5" customHeight="1">
      <c r="A35" s="257" t="s">
        <v>369</v>
      </c>
      <c r="B35" s="270" t="s">
        <v>370</v>
      </c>
      <c r="C35" s="269"/>
      <c r="D35" s="270" t="s">
        <v>371</v>
      </c>
      <c r="E35" s="270" t="s">
        <v>372</v>
      </c>
      <c r="F35" s="269"/>
      <c r="G35" s="270" t="s">
        <v>373</v>
      </c>
      <c r="H35" s="270" t="s">
        <v>374</v>
      </c>
      <c r="I35" s="269"/>
    </row>
    <row r="36" spans="1:9" ht="19.5" customHeight="1">
      <c r="A36" s="257" t="s">
        <v>375</v>
      </c>
      <c r="B36" s="270" t="s">
        <v>376</v>
      </c>
      <c r="C36" s="269"/>
      <c r="D36" s="270" t="s">
        <v>377</v>
      </c>
      <c r="E36" s="270" t="s">
        <v>378</v>
      </c>
      <c r="F36" s="269">
        <v>44733.35</v>
      </c>
      <c r="G36" s="270" t="s">
        <v>379</v>
      </c>
      <c r="H36" s="270" t="s">
        <v>380</v>
      </c>
      <c r="I36" s="269"/>
    </row>
    <row r="37" spans="1:9" ht="19.5" customHeight="1">
      <c r="A37" s="257" t="s">
        <v>381</v>
      </c>
      <c r="B37" s="270" t="s">
        <v>382</v>
      </c>
      <c r="C37" s="269"/>
      <c r="D37" s="270" t="s">
        <v>383</v>
      </c>
      <c r="E37" s="270" t="s">
        <v>384</v>
      </c>
      <c r="F37" s="269">
        <v>319050</v>
      </c>
      <c r="G37" s="270" t="s">
        <v>385</v>
      </c>
      <c r="H37" s="270" t="s">
        <v>386</v>
      </c>
      <c r="I37" s="269"/>
    </row>
    <row r="38" spans="1:9" ht="19.5" customHeight="1">
      <c r="A38" s="257" t="s">
        <v>387</v>
      </c>
      <c r="B38" s="270" t="s">
        <v>388</v>
      </c>
      <c r="C38" s="269"/>
      <c r="D38" s="270" t="s">
        <v>389</v>
      </c>
      <c r="E38" s="270" t="s">
        <v>390</v>
      </c>
      <c r="F38" s="269"/>
      <c r="G38" s="270" t="s">
        <v>391</v>
      </c>
      <c r="H38" s="270" t="s">
        <v>392</v>
      </c>
      <c r="I38" s="269"/>
    </row>
    <row r="39" spans="1:9" ht="19.5" customHeight="1">
      <c r="A39" s="257"/>
      <c r="B39" s="270"/>
      <c r="C39" s="283"/>
      <c r="D39" s="270" t="s">
        <v>393</v>
      </c>
      <c r="E39" s="270" t="s">
        <v>394</v>
      </c>
      <c r="F39" s="269">
        <v>105546.13</v>
      </c>
      <c r="G39" s="270" t="s">
        <v>395</v>
      </c>
      <c r="H39" s="270" t="s">
        <v>396</v>
      </c>
      <c r="I39" s="269"/>
    </row>
    <row r="40" spans="1:9" ht="19.5" customHeight="1">
      <c r="A40" s="257"/>
      <c r="B40" s="270"/>
      <c r="C40" s="283"/>
      <c r="D40" s="270" t="s">
        <v>397</v>
      </c>
      <c r="E40" s="270" t="s">
        <v>398</v>
      </c>
      <c r="F40" s="269"/>
      <c r="G40" s="270" t="s">
        <v>399</v>
      </c>
      <c r="H40" s="270" t="s">
        <v>400</v>
      </c>
      <c r="I40" s="269"/>
    </row>
    <row r="41" spans="1:9" ht="19.5" customHeight="1">
      <c r="A41" s="257"/>
      <c r="B41" s="270"/>
      <c r="C41" s="283"/>
      <c r="D41" s="270" t="s">
        <v>401</v>
      </c>
      <c r="E41" s="270" t="s">
        <v>402</v>
      </c>
      <c r="F41" s="269"/>
      <c r="G41" s="270"/>
      <c r="H41" s="270"/>
      <c r="I41" s="283"/>
    </row>
    <row r="42" spans="1:9" ht="19.5" customHeight="1">
      <c r="A42" s="257"/>
      <c r="B42" s="270"/>
      <c r="C42" s="283"/>
      <c r="D42" s="270" t="s">
        <v>403</v>
      </c>
      <c r="E42" s="270" t="s">
        <v>404</v>
      </c>
      <c r="F42" s="269"/>
      <c r="G42" s="270"/>
      <c r="H42" s="270"/>
      <c r="I42" s="283"/>
    </row>
    <row r="43" spans="1:9" ht="19.5" customHeight="1">
      <c r="A43" s="257"/>
      <c r="B43" s="270"/>
      <c r="C43" s="283"/>
      <c r="D43" s="270" t="s">
        <v>405</v>
      </c>
      <c r="E43" s="270" t="s">
        <v>406</v>
      </c>
      <c r="F43" s="269"/>
      <c r="G43" s="270"/>
      <c r="H43" s="270"/>
      <c r="I43" s="283"/>
    </row>
    <row r="44" spans="1:9" ht="19.5" customHeight="1">
      <c r="A44" s="257"/>
      <c r="B44" s="270"/>
      <c r="C44" s="283"/>
      <c r="D44" s="270" t="s">
        <v>407</v>
      </c>
      <c r="E44" s="270" t="s">
        <v>408</v>
      </c>
      <c r="F44" s="269"/>
      <c r="G44" s="270"/>
      <c r="H44" s="270"/>
      <c r="I44" s="283"/>
    </row>
    <row r="45" spans="1:9" ht="19.5" customHeight="1">
      <c r="A45" s="284" t="s">
        <v>409</v>
      </c>
      <c r="B45" s="256" t="s">
        <v>409</v>
      </c>
      <c r="C45" s="269">
        <v>11596370.65</v>
      </c>
      <c r="D45" s="256" t="s">
        <v>410</v>
      </c>
      <c r="E45" s="256" t="s">
        <v>410</v>
      </c>
      <c r="F45" s="256" t="s">
        <v>410</v>
      </c>
      <c r="G45" s="256" t="s">
        <v>410</v>
      </c>
      <c r="H45" s="256" t="s">
        <v>410</v>
      </c>
      <c r="I45" s="269">
        <v>802981.21</v>
      </c>
    </row>
    <row r="46" spans="1:9" ht="19.5" customHeight="1">
      <c r="A46" s="257" t="s">
        <v>411</v>
      </c>
      <c r="B46" s="270" t="s">
        <v>411</v>
      </c>
      <c r="C46" s="270" t="s">
        <v>411</v>
      </c>
      <c r="D46" s="270" t="s">
        <v>411</v>
      </c>
      <c r="E46" s="270" t="s">
        <v>411</v>
      </c>
      <c r="F46" s="270" t="s">
        <v>411</v>
      </c>
      <c r="G46" s="270" t="s">
        <v>411</v>
      </c>
      <c r="H46" s="270" t="s">
        <v>411</v>
      </c>
      <c r="I46" s="270" t="s">
        <v>411</v>
      </c>
    </row>
    <row r="47" spans="1:9" ht="409.5" customHeight="1" hidden="1">
      <c r="A47" s="271"/>
      <c r="B47" s="272"/>
      <c r="C47" s="272"/>
      <c r="D47" s="272"/>
      <c r="E47" s="285"/>
      <c r="F47" s="272"/>
      <c r="G47" s="272"/>
      <c r="H47" s="272"/>
      <c r="I47" s="27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61"/>
      <c r="B1" s="245"/>
      <c r="C1" s="245"/>
      <c r="D1" s="245"/>
      <c r="E1" s="245"/>
      <c r="F1" s="246" t="s">
        <v>412</v>
      </c>
      <c r="G1" s="245"/>
      <c r="H1" s="245"/>
      <c r="I1" s="245"/>
      <c r="J1" s="245"/>
      <c r="K1" s="245"/>
      <c r="L1" s="245"/>
    </row>
    <row r="2" spans="1:12" ht="409.5" customHeight="1" hidden="1">
      <c r="A2" s="262"/>
      <c r="B2" s="248"/>
      <c r="C2" s="248"/>
      <c r="D2" s="248"/>
      <c r="E2" s="248"/>
      <c r="F2" s="248"/>
      <c r="G2" s="248"/>
      <c r="H2" s="248"/>
      <c r="I2" s="248"/>
      <c r="J2" s="248"/>
      <c r="K2" s="248"/>
      <c r="L2" s="248"/>
    </row>
    <row r="3" spans="1:12" ht="409.5" customHeight="1" hidden="1">
      <c r="A3" s="262"/>
      <c r="B3" s="248"/>
      <c r="C3" s="248"/>
      <c r="D3" s="248"/>
      <c r="E3" s="248"/>
      <c r="F3" s="248"/>
      <c r="G3" s="248"/>
      <c r="H3" s="248"/>
      <c r="I3" s="248"/>
      <c r="J3" s="248"/>
      <c r="K3" s="248"/>
      <c r="L3" s="248"/>
    </row>
    <row r="4" spans="1:12" ht="13.5" customHeight="1">
      <c r="A4" s="247"/>
      <c r="B4" s="248"/>
      <c r="C4" s="248"/>
      <c r="D4" s="248"/>
      <c r="E4" s="248"/>
      <c r="F4" s="248"/>
      <c r="G4" s="248"/>
      <c r="H4" s="248"/>
      <c r="I4" s="248"/>
      <c r="J4" s="248"/>
      <c r="K4" s="248"/>
      <c r="L4" s="249" t="s">
        <v>413</v>
      </c>
    </row>
    <row r="5" spans="1:12" ht="13.5" customHeight="1">
      <c r="A5" s="250" t="s">
        <v>414</v>
      </c>
      <c r="B5" s="251"/>
      <c r="C5" s="251"/>
      <c r="D5" s="251"/>
      <c r="E5" s="251"/>
      <c r="F5" s="276"/>
      <c r="G5" s="251"/>
      <c r="H5" s="251"/>
      <c r="I5" s="251"/>
      <c r="J5" s="251"/>
      <c r="K5" s="251"/>
      <c r="L5" s="252" t="s">
        <v>3</v>
      </c>
    </row>
    <row r="6" spans="1:12" ht="15" customHeight="1">
      <c r="A6" s="253" t="s">
        <v>224</v>
      </c>
      <c r="B6" s="254" t="s">
        <v>224</v>
      </c>
      <c r="C6" s="254" t="s">
        <v>224</v>
      </c>
      <c r="D6" s="254" t="s">
        <v>225</v>
      </c>
      <c r="E6" s="254" t="s">
        <v>225</v>
      </c>
      <c r="F6" s="254" t="s">
        <v>225</v>
      </c>
      <c r="G6" s="254" t="s">
        <v>225</v>
      </c>
      <c r="H6" s="254" t="s">
        <v>225</v>
      </c>
      <c r="I6" s="254" t="s">
        <v>225</v>
      </c>
      <c r="J6" s="254" t="s">
        <v>225</v>
      </c>
      <c r="K6" s="254" t="s">
        <v>225</v>
      </c>
      <c r="L6" s="254" t="s">
        <v>225</v>
      </c>
    </row>
    <row r="7" spans="1:12" ht="15" customHeight="1">
      <c r="A7" s="253" t="s">
        <v>231</v>
      </c>
      <c r="B7" s="254" t="s">
        <v>122</v>
      </c>
      <c r="C7" s="254" t="s">
        <v>8</v>
      </c>
      <c r="D7" s="254" t="s">
        <v>231</v>
      </c>
      <c r="E7" s="254" t="s">
        <v>122</v>
      </c>
      <c r="F7" s="254" t="s">
        <v>8</v>
      </c>
      <c r="G7" s="254" t="s">
        <v>231</v>
      </c>
      <c r="H7" s="254" t="s">
        <v>122</v>
      </c>
      <c r="I7" s="254" t="s">
        <v>8</v>
      </c>
      <c r="J7" s="254" t="s">
        <v>231</v>
      </c>
      <c r="K7" s="254" t="s">
        <v>122</v>
      </c>
      <c r="L7" s="254" t="s">
        <v>8</v>
      </c>
    </row>
    <row r="8" spans="1:12" ht="15" customHeight="1">
      <c r="A8" s="277" t="s">
        <v>232</v>
      </c>
      <c r="B8" s="278" t="s">
        <v>233</v>
      </c>
      <c r="C8" s="279"/>
      <c r="D8" s="278" t="s">
        <v>234</v>
      </c>
      <c r="E8" s="278" t="s">
        <v>235</v>
      </c>
      <c r="F8" s="279">
        <v>388200</v>
      </c>
      <c r="G8" s="278" t="s">
        <v>415</v>
      </c>
      <c r="H8" s="278" t="s">
        <v>416</v>
      </c>
      <c r="I8" s="258">
        <v>61230000</v>
      </c>
      <c r="J8" s="278" t="s">
        <v>417</v>
      </c>
      <c r="K8" s="278" t="s">
        <v>418</v>
      </c>
      <c r="L8" s="258"/>
    </row>
    <row r="9" spans="1:12" ht="15" customHeight="1">
      <c r="A9" s="277" t="s">
        <v>238</v>
      </c>
      <c r="B9" s="278" t="s">
        <v>239</v>
      </c>
      <c r="C9" s="279"/>
      <c r="D9" s="278" t="s">
        <v>240</v>
      </c>
      <c r="E9" s="278" t="s">
        <v>241</v>
      </c>
      <c r="F9" s="279"/>
      <c r="G9" s="278" t="s">
        <v>419</v>
      </c>
      <c r="H9" s="278" t="s">
        <v>243</v>
      </c>
      <c r="I9" s="258"/>
      <c r="J9" s="278" t="s">
        <v>420</v>
      </c>
      <c r="K9" s="278" t="s">
        <v>344</v>
      </c>
      <c r="L9" s="258"/>
    </row>
    <row r="10" spans="1:12" ht="15" customHeight="1">
      <c r="A10" s="277" t="s">
        <v>244</v>
      </c>
      <c r="B10" s="278" t="s">
        <v>245</v>
      </c>
      <c r="C10" s="279"/>
      <c r="D10" s="278" t="s">
        <v>246</v>
      </c>
      <c r="E10" s="278" t="s">
        <v>247</v>
      </c>
      <c r="F10" s="279"/>
      <c r="G10" s="278" t="s">
        <v>421</v>
      </c>
      <c r="H10" s="278" t="s">
        <v>249</v>
      </c>
      <c r="I10" s="258"/>
      <c r="J10" s="278" t="s">
        <v>422</v>
      </c>
      <c r="K10" s="278" t="s">
        <v>368</v>
      </c>
      <c r="L10" s="258"/>
    </row>
    <row r="11" spans="1:12" ht="15" customHeight="1">
      <c r="A11" s="277" t="s">
        <v>250</v>
      </c>
      <c r="B11" s="278" t="s">
        <v>251</v>
      </c>
      <c r="C11" s="279"/>
      <c r="D11" s="278" t="s">
        <v>252</v>
      </c>
      <c r="E11" s="278" t="s">
        <v>253</v>
      </c>
      <c r="F11" s="279"/>
      <c r="G11" s="278" t="s">
        <v>423</v>
      </c>
      <c r="H11" s="278" t="s">
        <v>255</v>
      </c>
      <c r="I11" s="258"/>
      <c r="J11" s="278" t="s">
        <v>337</v>
      </c>
      <c r="K11" s="278" t="s">
        <v>338</v>
      </c>
      <c r="L11" s="279"/>
    </row>
    <row r="12" spans="1:12" ht="15" customHeight="1">
      <c r="A12" s="277" t="s">
        <v>256</v>
      </c>
      <c r="B12" s="278" t="s">
        <v>257</v>
      </c>
      <c r="C12" s="279"/>
      <c r="D12" s="278" t="s">
        <v>258</v>
      </c>
      <c r="E12" s="278" t="s">
        <v>259</v>
      </c>
      <c r="F12" s="279"/>
      <c r="G12" s="278" t="s">
        <v>424</v>
      </c>
      <c r="H12" s="278" t="s">
        <v>261</v>
      </c>
      <c r="I12" s="258">
        <v>61230000</v>
      </c>
      <c r="J12" s="278" t="s">
        <v>343</v>
      </c>
      <c r="K12" s="278" t="s">
        <v>344</v>
      </c>
      <c r="L12" s="279"/>
    </row>
    <row r="13" spans="1:12" ht="15" customHeight="1">
      <c r="A13" s="277" t="s">
        <v>262</v>
      </c>
      <c r="B13" s="278" t="s">
        <v>263</v>
      </c>
      <c r="C13" s="279"/>
      <c r="D13" s="278" t="s">
        <v>264</v>
      </c>
      <c r="E13" s="278" t="s">
        <v>265</v>
      </c>
      <c r="F13" s="279"/>
      <c r="G13" s="278" t="s">
        <v>425</v>
      </c>
      <c r="H13" s="278" t="s">
        <v>267</v>
      </c>
      <c r="I13" s="258"/>
      <c r="J13" s="278" t="s">
        <v>349</v>
      </c>
      <c r="K13" s="278" t="s">
        <v>350</v>
      </c>
      <c r="L13" s="279"/>
    </row>
    <row r="14" spans="1:12" ht="15" customHeight="1">
      <c r="A14" s="277" t="s">
        <v>268</v>
      </c>
      <c r="B14" s="278" t="s">
        <v>269</v>
      </c>
      <c r="C14" s="279"/>
      <c r="D14" s="278" t="s">
        <v>270</v>
      </c>
      <c r="E14" s="278" t="s">
        <v>271</v>
      </c>
      <c r="F14" s="279"/>
      <c r="G14" s="278" t="s">
        <v>426</v>
      </c>
      <c r="H14" s="278" t="s">
        <v>273</v>
      </c>
      <c r="I14" s="258"/>
      <c r="J14" s="278" t="s">
        <v>355</v>
      </c>
      <c r="K14" s="278" t="s">
        <v>356</v>
      </c>
      <c r="L14" s="279"/>
    </row>
    <row r="15" spans="1:12" ht="15" customHeight="1">
      <c r="A15" s="277" t="s">
        <v>274</v>
      </c>
      <c r="B15" s="278" t="s">
        <v>275</v>
      </c>
      <c r="C15" s="279"/>
      <c r="D15" s="278" t="s">
        <v>276</v>
      </c>
      <c r="E15" s="278" t="s">
        <v>277</v>
      </c>
      <c r="F15" s="279"/>
      <c r="G15" s="278" t="s">
        <v>427</v>
      </c>
      <c r="H15" s="278" t="s">
        <v>279</v>
      </c>
      <c r="I15" s="258"/>
      <c r="J15" s="278" t="s">
        <v>361</v>
      </c>
      <c r="K15" s="278" t="s">
        <v>362</v>
      </c>
      <c r="L15" s="279"/>
    </row>
    <row r="16" spans="1:12" ht="15" customHeight="1">
      <c r="A16" s="277" t="s">
        <v>280</v>
      </c>
      <c r="B16" s="278" t="s">
        <v>281</v>
      </c>
      <c r="C16" s="279"/>
      <c r="D16" s="278" t="s">
        <v>282</v>
      </c>
      <c r="E16" s="278" t="s">
        <v>283</v>
      </c>
      <c r="F16" s="279"/>
      <c r="G16" s="278" t="s">
        <v>428</v>
      </c>
      <c r="H16" s="278" t="s">
        <v>308</v>
      </c>
      <c r="I16" s="258"/>
      <c r="J16" s="278" t="s">
        <v>367</v>
      </c>
      <c r="K16" s="278" t="s">
        <v>368</v>
      </c>
      <c r="L16" s="279"/>
    </row>
    <row r="17" spans="1:12" ht="15" customHeight="1">
      <c r="A17" s="277" t="s">
        <v>286</v>
      </c>
      <c r="B17" s="278" t="s">
        <v>287</v>
      </c>
      <c r="C17" s="279"/>
      <c r="D17" s="278" t="s">
        <v>288</v>
      </c>
      <c r="E17" s="278" t="s">
        <v>289</v>
      </c>
      <c r="F17" s="279"/>
      <c r="G17" s="278" t="s">
        <v>429</v>
      </c>
      <c r="H17" s="278" t="s">
        <v>314</v>
      </c>
      <c r="I17" s="258"/>
      <c r="J17" s="278" t="s">
        <v>430</v>
      </c>
      <c r="K17" s="278" t="s">
        <v>431</v>
      </c>
      <c r="L17" s="279"/>
    </row>
    <row r="18" spans="1:12" ht="15" customHeight="1">
      <c r="A18" s="277" t="s">
        <v>292</v>
      </c>
      <c r="B18" s="278" t="s">
        <v>293</v>
      </c>
      <c r="C18" s="279"/>
      <c r="D18" s="278" t="s">
        <v>294</v>
      </c>
      <c r="E18" s="278" t="s">
        <v>295</v>
      </c>
      <c r="F18" s="279"/>
      <c r="G18" s="278" t="s">
        <v>432</v>
      </c>
      <c r="H18" s="278" t="s">
        <v>320</v>
      </c>
      <c r="I18" s="258"/>
      <c r="J18" s="278" t="s">
        <v>433</v>
      </c>
      <c r="K18" s="278" t="s">
        <v>434</v>
      </c>
      <c r="L18" s="279"/>
    </row>
    <row r="19" spans="1:12" ht="15" customHeight="1">
      <c r="A19" s="277" t="s">
        <v>298</v>
      </c>
      <c r="B19" s="278" t="s">
        <v>178</v>
      </c>
      <c r="C19" s="279"/>
      <c r="D19" s="278" t="s">
        <v>299</v>
      </c>
      <c r="E19" s="278" t="s">
        <v>300</v>
      </c>
      <c r="F19" s="279"/>
      <c r="G19" s="278" t="s">
        <v>435</v>
      </c>
      <c r="H19" s="278" t="s">
        <v>326</v>
      </c>
      <c r="I19" s="258"/>
      <c r="J19" s="278" t="s">
        <v>436</v>
      </c>
      <c r="K19" s="278" t="s">
        <v>437</v>
      </c>
      <c r="L19" s="279"/>
    </row>
    <row r="20" spans="1:12" ht="15" customHeight="1">
      <c r="A20" s="277" t="s">
        <v>303</v>
      </c>
      <c r="B20" s="278" t="s">
        <v>304</v>
      </c>
      <c r="C20" s="279"/>
      <c r="D20" s="278" t="s">
        <v>305</v>
      </c>
      <c r="E20" s="278" t="s">
        <v>306</v>
      </c>
      <c r="F20" s="279"/>
      <c r="G20" s="278" t="s">
        <v>438</v>
      </c>
      <c r="H20" s="278" t="s">
        <v>439</v>
      </c>
      <c r="I20" s="258"/>
      <c r="J20" s="278" t="s">
        <v>440</v>
      </c>
      <c r="K20" s="278" t="s">
        <v>441</v>
      </c>
      <c r="L20" s="279"/>
    </row>
    <row r="21" spans="1:12" ht="15" customHeight="1">
      <c r="A21" s="277" t="s">
        <v>309</v>
      </c>
      <c r="B21" s="278" t="s">
        <v>310</v>
      </c>
      <c r="C21" s="279"/>
      <c r="D21" s="278" t="s">
        <v>311</v>
      </c>
      <c r="E21" s="278" t="s">
        <v>312</v>
      </c>
      <c r="F21" s="279"/>
      <c r="G21" s="278" t="s">
        <v>236</v>
      </c>
      <c r="H21" s="278" t="s">
        <v>237</v>
      </c>
      <c r="I21" s="279">
        <v>3536422</v>
      </c>
      <c r="J21" s="278" t="s">
        <v>373</v>
      </c>
      <c r="K21" s="278" t="s">
        <v>374</v>
      </c>
      <c r="L21" s="279"/>
    </row>
    <row r="22" spans="1:12" ht="15" customHeight="1">
      <c r="A22" s="277" t="s">
        <v>315</v>
      </c>
      <c r="B22" s="278" t="s">
        <v>316</v>
      </c>
      <c r="C22" s="279">
        <v>198920</v>
      </c>
      <c r="D22" s="278" t="s">
        <v>317</v>
      </c>
      <c r="E22" s="278" t="s">
        <v>318</v>
      </c>
      <c r="F22" s="279"/>
      <c r="G22" s="278" t="s">
        <v>242</v>
      </c>
      <c r="H22" s="278" t="s">
        <v>243</v>
      </c>
      <c r="I22" s="279"/>
      <c r="J22" s="278" t="s">
        <v>379</v>
      </c>
      <c r="K22" s="278" t="s">
        <v>380</v>
      </c>
      <c r="L22" s="279"/>
    </row>
    <row r="23" spans="1:12" ht="15" customHeight="1">
      <c r="A23" s="277" t="s">
        <v>321</v>
      </c>
      <c r="B23" s="278" t="s">
        <v>322</v>
      </c>
      <c r="C23" s="279"/>
      <c r="D23" s="278" t="s">
        <v>323</v>
      </c>
      <c r="E23" s="278" t="s">
        <v>324</v>
      </c>
      <c r="F23" s="279"/>
      <c r="G23" s="278" t="s">
        <v>248</v>
      </c>
      <c r="H23" s="278" t="s">
        <v>249</v>
      </c>
      <c r="I23" s="279"/>
      <c r="J23" s="278" t="s">
        <v>385</v>
      </c>
      <c r="K23" s="278" t="s">
        <v>386</v>
      </c>
      <c r="L23" s="258"/>
    </row>
    <row r="24" spans="1:12" ht="15" customHeight="1">
      <c r="A24" s="277" t="s">
        <v>327</v>
      </c>
      <c r="B24" s="278" t="s">
        <v>328</v>
      </c>
      <c r="C24" s="279">
        <v>26720</v>
      </c>
      <c r="D24" s="278" t="s">
        <v>329</v>
      </c>
      <c r="E24" s="278" t="s">
        <v>330</v>
      </c>
      <c r="F24" s="279"/>
      <c r="G24" s="278" t="s">
        <v>254</v>
      </c>
      <c r="H24" s="278" t="s">
        <v>255</v>
      </c>
      <c r="I24" s="279"/>
      <c r="J24" s="278" t="s">
        <v>391</v>
      </c>
      <c r="K24" s="278" t="s">
        <v>392</v>
      </c>
      <c r="L24" s="258"/>
    </row>
    <row r="25" spans="1:12" ht="15" customHeight="1">
      <c r="A25" s="277" t="s">
        <v>333</v>
      </c>
      <c r="B25" s="278" t="s">
        <v>334</v>
      </c>
      <c r="C25" s="279"/>
      <c r="D25" s="278" t="s">
        <v>335</v>
      </c>
      <c r="E25" s="278" t="s">
        <v>336</v>
      </c>
      <c r="F25" s="279"/>
      <c r="G25" s="278" t="s">
        <v>260</v>
      </c>
      <c r="H25" s="278" t="s">
        <v>261</v>
      </c>
      <c r="I25" s="279">
        <v>3536422</v>
      </c>
      <c r="J25" s="278" t="s">
        <v>395</v>
      </c>
      <c r="K25" s="278" t="s">
        <v>396</v>
      </c>
      <c r="L25" s="258"/>
    </row>
    <row r="26" spans="1:12" ht="15" customHeight="1">
      <c r="A26" s="277" t="s">
        <v>339</v>
      </c>
      <c r="B26" s="278" t="s">
        <v>340</v>
      </c>
      <c r="C26" s="279"/>
      <c r="D26" s="278" t="s">
        <v>341</v>
      </c>
      <c r="E26" s="278" t="s">
        <v>342</v>
      </c>
      <c r="F26" s="279"/>
      <c r="G26" s="278" t="s">
        <v>266</v>
      </c>
      <c r="H26" s="278" t="s">
        <v>267</v>
      </c>
      <c r="I26" s="279"/>
      <c r="J26" s="278" t="s">
        <v>399</v>
      </c>
      <c r="K26" s="278" t="s">
        <v>400</v>
      </c>
      <c r="L26" s="258"/>
    </row>
    <row r="27" spans="1:12" ht="15" customHeight="1">
      <c r="A27" s="277" t="s">
        <v>345</v>
      </c>
      <c r="B27" s="278" t="s">
        <v>346</v>
      </c>
      <c r="C27" s="279"/>
      <c r="D27" s="278" t="s">
        <v>347</v>
      </c>
      <c r="E27" s="278" t="s">
        <v>348</v>
      </c>
      <c r="F27" s="279"/>
      <c r="G27" s="278" t="s">
        <v>272</v>
      </c>
      <c r="H27" s="278" t="s">
        <v>273</v>
      </c>
      <c r="I27" s="279"/>
      <c r="J27" s="278"/>
      <c r="K27" s="278"/>
      <c r="L27" s="254"/>
    </row>
    <row r="28" spans="1:12" ht="15" customHeight="1">
      <c r="A28" s="277" t="s">
        <v>351</v>
      </c>
      <c r="B28" s="278" t="s">
        <v>352</v>
      </c>
      <c r="C28" s="279"/>
      <c r="D28" s="278" t="s">
        <v>353</v>
      </c>
      <c r="E28" s="278" t="s">
        <v>354</v>
      </c>
      <c r="F28" s="279"/>
      <c r="G28" s="278" t="s">
        <v>278</v>
      </c>
      <c r="H28" s="278" t="s">
        <v>279</v>
      </c>
      <c r="I28" s="279"/>
      <c r="J28" s="278"/>
      <c r="K28" s="278"/>
      <c r="L28" s="254"/>
    </row>
    <row r="29" spans="1:12" ht="15" customHeight="1">
      <c r="A29" s="277" t="s">
        <v>357</v>
      </c>
      <c r="B29" s="278" t="s">
        <v>358</v>
      </c>
      <c r="C29" s="279"/>
      <c r="D29" s="278" t="s">
        <v>359</v>
      </c>
      <c r="E29" s="278" t="s">
        <v>360</v>
      </c>
      <c r="F29" s="279">
        <v>388200</v>
      </c>
      <c r="G29" s="278" t="s">
        <v>284</v>
      </c>
      <c r="H29" s="278" t="s">
        <v>285</v>
      </c>
      <c r="I29" s="279"/>
      <c r="J29" s="278"/>
      <c r="K29" s="278"/>
      <c r="L29" s="254"/>
    </row>
    <row r="30" spans="1:12" ht="15" customHeight="1">
      <c r="A30" s="277" t="s">
        <v>363</v>
      </c>
      <c r="B30" s="278" t="s">
        <v>364</v>
      </c>
      <c r="C30" s="279"/>
      <c r="D30" s="278" t="s">
        <v>365</v>
      </c>
      <c r="E30" s="278" t="s">
        <v>366</v>
      </c>
      <c r="F30" s="279"/>
      <c r="G30" s="278" t="s">
        <v>290</v>
      </c>
      <c r="H30" s="278" t="s">
        <v>291</v>
      </c>
      <c r="I30" s="279"/>
      <c r="J30" s="278"/>
      <c r="K30" s="278"/>
      <c r="L30" s="254"/>
    </row>
    <row r="31" spans="1:12" ht="15" customHeight="1">
      <c r="A31" s="277" t="s">
        <v>369</v>
      </c>
      <c r="B31" s="278" t="s">
        <v>370</v>
      </c>
      <c r="C31" s="279"/>
      <c r="D31" s="278" t="s">
        <v>371</v>
      </c>
      <c r="E31" s="278" t="s">
        <v>372</v>
      </c>
      <c r="F31" s="279"/>
      <c r="G31" s="278" t="s">
        <v>296</v>
      </c>
      <c r="H31" s="278" t="s">
        <v>297</v>
      </c>
      <c r="I31" s="279"/>
      <c r="J31" s="278"/>
      <c r="K31" s="278"/>
      <c r="L31" s="254"/>
    </row>
    <row r="32" spans="1:12" ht="15" customHeight="1">
      <c r="A32" s="277" t="s">
        <v>375</v>
      </c>
      <c r="B32" s="278" t="s">
        <v>376</v>
      </c>
      <c r="C32" s="279"/>
      <c r="D32" s="278" t="s">
        <v>377</v>
      </c>
      <c r="E32" s="278" t="s">
        <v>378</v>
      </c>
      <c r="F32" s="279"/>
      <c r="G32" s="278" t="s">
        <v>301</v>
      </c>
      <c r="H32" s="278" t="s">
        <v>302</v>
      </c>
      <c r="I32" s="279"/>
      <c r="J32" s="278"/>
      <c r="K32" s="278"/>
      <c r="L32" s="254"/>
    </row>
    <row r="33" spans="1:12" ht="15" customHeight="1">
      <c r="A33" s="277" t="s">
        <v>381</v>
      </c>
      <c r="B33" s="278" t="s">
        <v>382</v>
      </c>
      <c r="C33" s="279"/>
      <c r="D33" s="278" t="s">
        <v>383</v>
      </c>
      <c r="E33" s="278" t="s">
        <v>384</v>
      </c>
      <c r="F33" s="279"/>
      <c r="G33" s="278" t="s">
        <v>307</v>
      </c>
      <c r="H33" s="278" t="s">
        <v>308</v>
      </c>
      <c r="I33" s="279"/>
      <c r="J33" s="278"/>
      <c r="K33" s="278"/>
      <c r="L33" s="254"/>
    </row>
    <row r="34" spans="1:12" ht="15" customHeight="1">
      <c r="A34" s="277" t="s">
        <v>387</v>
      </c>
      <c r="B34" s="278" t="s">
        <v>442</v>
      </c>
      <c r="C34" s="279">
        <v>172200</v>
      </c>
      <c r="D34" s="278" t="s">
        <v>389</v>
      </c>
      <c r="E34" s="278" t="s">
        <v>390</v>
      </c>
      <c r="F34" s="279"/>
      <c r="G34" s="278" t="s">
        <v>313</v>
      </c>
      <c r="H34" s="278" t="s">
        <v>314</v>
      </c>
      <c r="I34" s="279"/>
      <c r="J34" s="278"/>
      <c r="K34" s="278"/>
      <c r="L34" s="254"/>
    </row>
    <row r="35" spans="1:12" ht="15" customHeight="1">
      <c r="A35" s="277"/>
      <c r="B35" s="278"/>
      <c r="C35" s="254"/>
      <c r="D35" s="278" t="s">
        <v>393</v>
      </c>
      <c r="E35" s="278" t="s">
        <v>394</v>
      </c>
      <c r="F35" s="279"/>
      <c r="G35" s="278" t="s">
        <v>319</v>
      </c>
      <c r="H35" s="278" t="s">
        <v>320</v>
      </c>
      <c r="I35" s="279"/>
      <c r="J35" s="278"/>
      <c r="K35" s="278"/>
      <c r="L35" s="254"/>
    </row>
    <row r="36" spans="1:12" ht="15" customHeight="1">
      <c r="A36" s="277"/>
      <c r="B36" s="278"/>
      <c r="C36" s="254"/>
      <c r="D36" s="278" t="s">
        <v>397</v>
      </c>
      <c r="E36" s="278" t="s">
        <v>398</v>
      </c>
      <c r="F36" s="279"/>
      <c r="G36" s="278" t="s">
        <v>325</v>
      </c>
      <c r="H36" s="278" t="s">
        <v>326</v>
      </c>
      <c r="I36" s="279"/>
      <c r="J36" s="278"/>
      <c r="K36" s="278"/>
      <c r="L36" s="254"/>
    </row>
    <row r="37" spans="1:12" ht="15" customHeight="1">
      <c r="A37" s="277"/>
      <c r="B37" s="278"/>
      <c r="C37" s="254"/>
      <c r="D37" s="278" t="s">
        <v>401</v>
      </c>
      <c r="E37" s="278" t="s">
        <v>402</v>
      </c>
      <c r="F37" s="279"/>
      <c r="G37" s="278" t="s">
        <v>331</v>
      </c>
      <c r="H37" s="278" t="s">
        <v>332</v>
      </c>
      <c r="I37" s="279"/>
      <c r="J37" s="278"/>
      <c r="K37" s="278"/>
      <c r="L37" s="254"/>
    </row>
    <row r="38" spans="1:12" ht="15" customHeight="1">
      <c r="A38" s="277"/>
      <c r="B38" s="278"/>
      <c r="C38" s="254"/>
      <c r="D38" s="278" t="s">
        <v>403</v>
      </c>
      <c r="E38" s="278" t="s">
        <v>404</v>
      </c>
      <c r="F38" s="279"/>
      <c r="G38" s="278"/>
      <c r="H38" s="278"/>
      <c r="I38" s="254"/>
      <c r="J38" s="278"/>
      <c r="K38" s="278"/>
      <c r="L38" s="254"/>
    </row>
    <row r="39" spans="1:12" ht="15" customHeight="1">
      <c r="A39" s="277"/>
      <c r="B39" s="278"/>
      <c r="C39" s="254"/>
      <c r="D39" s="278" t="s">
        <v>405</v>
      </c>
      <c r="E39" s="278" t="s">
        <v>406</v>
      </c>
      <c r="F39" s="279"/>
      <c r="G39" s="278"/>
      <c r="H39" s="278"/>
      <c r="I39" s="254"/>
      <c r="J39" s="278"/>
      <c r="K39" s="278"/>
      <c r="L39" s="254"/>
    </row>
    <row r="40" spans="1:12" ht="15" customHeight="1">
      <c r="A40" s="277"/>
      <c r="B40" s="278"/>
      <c r="C40" s="254"/>
      <c r="D40" s="278" t="s">
        <v>407</v>
      </c>
      <c r="E40" s="278" t="s">
        <v>408</v>
      </c>
      <c r="F40" s="279"/>
      <c r="G40" s="278"/>
      <c r="H40" s="278"/>
      <c r="I40" s="254"/>
      <c r="J40" s="278"/>
      <c r="K40" s="278"/>
      <c r="L40" s="254"/>
    </row>
    <row r="41" spans="1:12" ht="15" customHeight="1">
      <c r="A41" s="253" t="s">
        <v>409</v>
      </c>
      <c r="B41" s="254" t="s">
        <v>409</v>
      </c>
      <c r="C41" s="279">
        <v>198920</v>
      </c>
      <c r="D41" s="254" t="s">
        <v>410</v>
      </c>
      <c r="E41" s="254" t="s">
        <v>410</v>
      </c>
      <c r="F41" s="254" t="s">
        <v>410</v>
      </c>
      <c r="G41" s="254" t="s">
        <v>410</v>
      </c>
      <c r="H41" s="254" t="s">
        <v>410</v>
      </c>
      <c r="I41" s="254" t="s">
        <v>410</v>
      </c>
      <c r="J41" s="254" t="s">
        <v>410</v>
      </c>
      <c r="K41" s="254" t="s">
        <v>410</v>
      </c>
      <c r="L41" s="279">
        <v>65154622</v>
      </c>
    </row>
    <row r="42" spans="1:12" ht="15" customHeight="1">
      <c r="A42" s="277" t="s">
        <v>443</v>
      </c>
      <c r="B42" s="278" t="s">
        <v>443</v>
      </c>
      <c r="C42" s="278" t="s">
        <v>443</v>
      </c>
      <c r="D42" s="278" t="s">
        <v>443</v>
      </c>
      <c r="E42" s="278" t="s">
        <v>443</v>
      </c>
      <c r="F42" s="278" t="s">
        <v>443</v>
      </c>
      <c r="G42" s="278" t="s">
        <v>443</v>
      </c>
      <c r="H42" s="278" t="s">
        <v>443</v>
      </c>
      <c r="I42" s="278" t="s">
        <v>443</v>
      </c>
      <c r="J42" s="278" t="s">
        <v>443</v>
      </c>
      <c r="K42" s="278" t="s">
        <v>443</v>
      </c>
      <c r="L42" s="278" t="s">
        <v>443</v>
      </c>
    </row>
    <row r="43" spans="1:12" ht="409.5" customHeight="1" hidden="1">
      <c r="A43" s="280"/>
      <c r="B43" s="281"/>
      <c r="C43" s="281"/>
      <c r="D43" s="281"/>
      <c r="E43" s="281"/>
      <c r="F43" s="282"/>
      <c r="G43" s="281"/>
      <c r="H43" s="281"/>
      <c r="I43" s="281"/>
      <c r="J43" s="281"/>
      <c r="K43" s="281"/>
      <c r="L43" s="281"/>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2"/>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61"/>
      <c r="B1" s="245"/>
      <c r="C1" s="245"/>
      <c r="D1" s="245"/>
      <c r="E1" s="245"/>
      <c r="F1" s="245"/>
      <c r="G1" s="245"/>
      <c r="H1" s="245"/>
      <c r="I1" s="245"/>
      <c r="J1" s="246" t="s">
        <v>444</v>
      </c>
      <c r="K1" s="245"/>
      <c r="L1" s="245"/>
      <c r="M1" s="245"/>
      <c r="N1" s="245"/>
      <c r="O1" s="245"/>
      <c r="P1" s="245"/>
      <c r="Q1" s="245"/>
      <c r="R1" s="245"/>
      <c r="S1" s="245"/>
      <c r="T1" s="245"/>
    </row>
    <row r="2" spans="1:20" ht="409.5" customHeight="1" hidden="1">
      <c r="A2" s="262"/>
      <c r="B2" s="248"/>
      <c r="C2" s="248"/>
      <c r="D2" s="248"/>
      <c r="E2" s="248"/>
      <c r="F2" s="248"/>
      <c r="G2" s="248"/>
      <c r="H2" s="248"/>
      <c r="I2" s="248"/>
      <c r="J2" s="248"/>
      <c r="K2" s="248"/>
      <c r="L2" s="248"/>
      <c r="M2" s="248"/>
      <c r="N2" s="248"/>
      <c r="O2" s="248"/>
      <c r="P2" s="248"/>
      <c r="Q2" s="248"/>
      <c r="R2" s="248"/>
      <c r="S2" s="248"/>
      <c r="T2" s="248"/>
    </row>
    <row r="3" spans="1:20" ht="409.5" customHeight="1" hidden="1">
      <c r="A3" s="262"/>
      <c r="B3" s="248"/>
      <c r="C3" s="248"/>
      <c r="D3" s="248"/>
      <c r="E3" s="248"/>
      <c r="F3" s="248"/>
      <c r="G3" s="248"/>
      <c r="H3" s="248"/>
      <c r="I3" s="248"/>
      <c r="J3" s="248"/>
      <c r="K3" s="248"/>
      <c r="L3" s="248"/>
      <c r="M3" s="248"/>
      <c r="N3" s="248"/>
      <c r="O3" s="248"/>
      <c r="P3" s="248"/>
      <c r="Q3" s="248"/>
      <c r="R3" s="248"/>
      <c r="S3" s="248"/>
      <c r="T3" s="248"/>
    </row>
    <row r="4" spans="1:20" ht="409.5" customHeight="1" hidden="1">
      <c r="A4" s="262"/>
      <c r="B4" s="248"/>
      <c r="C4" s="248"/>
      <c r="D4" s="248"/>
      <c r="E4" s="248"/>
      <c r="F4" s="248"/>
      <c r="G4" s="248"/>
      <c r="H4" s="248"/>
      <c r="I4" s="248"/>
      <c r="J4" s="248"/>
      <c r="K4" s="248"/>
      <c r="L4" s="248"/>
      <c r="M4" s="248"/>
      <c r="N4" s="248"/>
      <c r="O4" s="248"/>
      <c r="P4" s="248"/>
      <c r="Q4" s="248"/>
      <c r="R4" s="248"/>
      <c r="S4" s="248"/>
      <c r="T4" s="248"/>
    </row>
    <row r="5" spans="1:20" ht="409.5" customHeight="1" hidden="1">
      <c r="A5" s="262"/>
      <c r="B5" s="248"/>
      <c r="C5" s="248"/>
      <c r="D5" s="248"/>
      <c r="E5" s="248"/>
      <c r="F5" s="248"/>
      <c r="G5" s="248"/>
      <c r="H5" s="248"/>
      <c r="I5" s="248"/>
      <c r="J5" s="248"/>
      <c r="K5" s="248"/>
      <c r="L5" s="248"/>
      <c r="M5" s="248"/>
      <c r="N5" s="248"/>
      <c r="O5" s="248"/>
      <c r="P5" s="248"/>
      <c r="Q5" s="248"/>
      <c r="R5" s="248"/>
      <c r="S5" s="248"/>
      <c r="T5" s="248"/>
    </row>
    <row r="6" spans="1:20" ht="409.5" customHeight="1" hidden="1">
      <c r="A6" s="262"/>
      <c r="B6" s="248"/>
      <c r="C6" s="248"/>
      <c r="D6" s="248"/>
      <c r="E6" s="248"/>
      <c r="F6" s="248"/>
      <c r="G6" s="248"/>
      <c r="H6" s="248"/>
      <c r="I6" s="248"/>
      <c r="J6" s="248"/>
      <c r="K6" s="248"/>
      <c r="L6" s="248"/>
      <c r="M6" s="248"/>
      <c r="N6" s="248"/>
      <c r="O6" s="248"/>
      <c r="P6" s="248"/>
      <c r="Q6" s="248"/>
      <c r="R6" s="248"/>
      <c r="S6" s="248"/>
      <c r="T6" s="248"/>
    </row>
    <row r="7" spans="1:20" ht="409.5" customHeight="1" hidden="1">
      <c r="A7" s="262"/>
      <c r="B7" s="248"/>
      <c r="C7" s="248"/>
      <c r="D7" s="248"/>
      <c r="E7" s="248"/>
      <c r="F7" s="248"/>
      <c r="G7" s="248"/>
      <c r="H7" s="248"/>
      <c r="I7" s="248"/>
      <c r="J7" s="248"/>
      <c r="K7" s="248"/>
      <c r="L7" s="248"/>
      <c r="M7" s="248"/>
      <c r="N7" s="248"/>
      <c r="O7" s="248"/>
      <c r="P7" s="248"/>
      <c r="Q7" s="248"/>
      <c r="R7" s="248"/>
      <c r="S7" s="248"/>
      <c r="T7" s="248"/>
    </row>
    <row r="8" spans="1:20" ht="15" customHeight="1">
      <c r="A8" s="247"/>
      <c r="B8" s="248"/>
      <c r="C8" s="248"/>
      <c r="D8" s="248"/>
      <c r="E8" s="248"/>
      <c r="F8" s="248"/>
      <c r="G8" s="248"/>
      <c r="H8" s="248"/>
      <c r="I8" s="248"/>
      <c r="J8" s="248"/>
      <c r="K8" s="248"/>
      <c r="L8" s="248"/>
      <c r="M8" s="248"/>
      <c r="N8" s="248"/>
      <c r="O8" s="248"/>
      <c r="P8" s="248"/>
      <c r="Q8" s="248"/>
      <c r="R8" s="248"/>
      <c r="S8" s="248"/>
      <c r="T8" s="274" t="s">
        <v>445</v>
      </c>
    </row>
    <row r="9" spans="1:20" ht="15" customHeight="1">
      <c r="A9" s="263" t="s">
        <v>2</v>
      </c>
      <c r="B9" s="251"/>
      <c r="C9" s="251"/>
      <c r="D9" s="251"/>
      <c r="E9" s="251"/>
      <c r="F9" s="251"/>
      <c r="G9" s="251"/>
      <c r="H9" s="251"/>
      <c r="I9" s="251"/>
      <c r="J9" s="264"/>
      <c r="K9" s="251"/>
      <c r="L9" s="251"/>
      <c r="M9" s="251"/>
      <c r="N9" s="251"/>
      <c r="O9" s="251"/>
      <c r="P9" s="251"/>
      <c r="Q9" s="251"/>
      <c r="R9" s="251"/>
      <c r="S9" s="251"/>
      <c r="T9" s="275" t="s">
        <v>3</v>
      </c>
    </row>
    <row r="10" spans="1:20" ht="19.5" customHeight="1">
      <c r="A10" s="265" t="s">
        <v>6</v>
      </c>
      <c r="B10" s="266" t="s">
        <v>6</v>
      </c>
      <c r="C10" s="266" t="s">
        <v>6</v>
      </c>
      <c r="D10" s="266" t="s">
        <v>6</v>
      </c>
      <c r="E10" s="267" t="s">
        <v>219</v>
      </c>
      <c r="F10" s="267" t="s">
        <v>219</v>
      </c>
      <c r="G10" s="267" t="s">
        <v>219</v>
      </c>
      <c r="H10" s="267" t="s">
        <v>220</v>
      </c>
      <c r="I10" s="267" t="s">
        <v>220</v>
      </c>
      <c r="J10" s="267" t="s">
        <v>220</v>
      </c>
      <c r="K10" s="267" t="s">
        <v>221</v>
      </c>
      <c r="L10" s="267" t="s">
        <v>221</v>
      </c>
      <c r="M10" s="267" t="s">
        <v>221</v>
      </c>
      <c r="N10" s="267" t="s">
        <v>221</v>
      </c>
      <c r="O10" s="267" t="s">
        <v>221</v>
      </c>
      <c r="P10" s="267" t="s">
        <v>107</v>
      </c>
      <c r="Q10" s="267" t="s">
        <v>107</v>
      </c>
      <c r="R10" s="267" t="s">
        <v>107</v>
      </c>
      <c r="S10" s="267" t="s">
        <v>107</v>
      </c>
      <c r="T10" s="267" t="s">
        <v>107</v>
      </c>
    </row>
    <row r="11" spans="1:20" ht="19.5" customHeight="1">
      <c r="A11" s="268" t="s">
        <v>121</v>
      </c>
      <c r="B11" s="267" t="s">
        <v>121</v>
      </c>
      <c r="C11" s="267" t="s">
        <v>121</v>
      </c>
      <c r="D11" s="267" t="s">
        <v>122</v>
      </c>
      <c r="E11" s="267" t="s">
        <v>128</v>
      </c>
      <c r="F11" s="267" t="s">
        <v>222</v>
      </c>
      <c r="G11" s="267" t="s">
        <v>223</v>
      </c>
      <c r="H11" s="267" t="s">
        <v>128</v>
      </c>
      <c r="I11" s="267" t="s">
        <v>190</v>
      </c>
      <c r="J11" s="267" t="s">
        <v>191</v>
      </c>
      <c r="K11" s="267" t="s">
        <v>128</v>
      </c>
      <c r="L11" s="267" t="s">
        <v>190</v>
      </c>
      <c r="M11" s="267" t="s">
        <v>190</v>
      </c>
      <c r="N11" s="267" t="s">
        <v>190</v>
      </c>
      <c r="O11" s="267" t="s">
        <v>191</v>
      </c>
      <c r="P11" s="267" t="s">
        <v>128</v>
      </c>
      <c r="Q11" s="267" t="s">
        <v>222</v>
      </c>
      <c r="R11" s="267" t="s">
        <v>223</v>
      </c>
      <c r="S11" s="267" t="s">
        <v>223</v>
      </c>
      <c r="T11" s="267" t="s">
        <v>223</v>
      </c>
    </row>
    <row r="12" spans="1:20" ht="19.5" customHeight="1">
      <c r="A12" s="268" t="s">
        <v>121</v>
      </c>
      <c r="B12" s="267" t="s">
        <v>121</v>
      </c>
      <c r="C12" s="267" t="s">
        <v>121</v>
      </c>
      <c r="D12" s="267" t="s">
        <v>122</v>
      </c>
      <c r="E12" s="267" t="s">
        <v>128</v>
      </c>
      <c r="F12" s="267" t="s">
        <v>222</v>
      </c>
      <c r="G12" s="267" t="s">
        <v>223</v>
      </c>
      <c r="H12" s="267" t="s">
        <v>128</v>
      </c>
      <c r="I12" s="267" t="s">
        <v>190</v>
      </c>
      <c r="J12" s="267" t="s">
        <v>191</v>
      </c>
      <c r="K12" s="267" t="s">
        <v>128</v>
      </c>
      <c r="L12" s="267" t="s">
        <v>123</v>
      </c>
      <c r="M12" s="267" t="s">
        <v>224</v>
      </c>
      <c r="N12" s="267" t="s">
        <v>225</v>
      </c>
      <c r="O12" s="267" t="s">
        <v>191</v>
      </c>
      <c r="P12" s="267" t="s">
        <v>128</v>
      </c>
      <c r="Q12" s="267" t="s">
        <v>222</v>
      </c>
      <c r="R12" s="267" t="s">
        <v>123</v>
      </c>
      <c r="S12" s="267" t="s">
        <v>226</v>
      </c>
      <c r="T12" s="267" t="s">
        <v>227</v>
      </c>
    </row>
    <row r="13" spans="1:20" ht="19.5" customHeight="1">
      <c r="A13" s="268" t="s">
        <v>121</v>
      </c>
      <c r="B13" s="267" t="s">
        <v>121</v>
      </c>
      <c r="C13" s="267" t="s">
        <v>121</v>
      </c>
      <c r="D13" s="267" t="s">
        <v>122</v>
      </c>
      <c r="E13" s="267" t="s">
        <v>128</v>
      </c>
      <c r="F13" s="267" t="s">
        <v>222</v>
      </c>
      <c r="G13" s="267" t="s">
        <v>223</v>
      </c>
      <c r="H13" s="267" t="s">
        <v>128</v>
      </c>
      <c r="I13" s="267" t="s">
        <v>190</v>
      </c>
      <c r="J13" s="267" t="s">
        <v>191</v>
      </c>
      <c r="K13" s="267" t="s">
        <v>128</v>
      </c>
      <c r="L13" s="267" t="s">
        <v>123</v>
      </c>
      <c r="M13" s="267" t="s">
        <v>224</v>
      </c>
      <c r="N13" s="267" t="s">
        <v>225</v>
      </c>
      <c r="O13" s="267" t="s">
        <v>191</v>
      </c>
      <c r="P13" s="267" t="s">
        <v>128</v>
      </c>
      <c r="Q13" s="267" t="s">
        <v>222</v>
      </c>
      <c r="R13" s="267" t="s">
        <v>123</v>
      </c>
      <c r="S13" s="267" t="s">
        <v>226</v>
      </c>
      <c r="T13" s="267" t="s">
        <v>227</v>
      </c>
    </row>
    <row r="14" spans="1:20" ht="19.5" customHeight="1">
      <c r="A14" s="268" t="s">
        <v>125</v>
      </c>
      <c r="B14" s="267" t="s">
        <v>126</v>
      </c>
      <c r="C14" s="267" t="s">
        <v>127</v>
      </c>
      <c r="D14" s="266" t="s">
        <v>10</v>
      </c>
      <c r="E14" s="256" t="s">
        <v>11</v>
      </c>
      <c r="F14" s="256" t="s">
        <v>12</v>
      </c>
      <c r="G14" s="256" t="s">
        <v>20</v>
      </c>
      <c r="H14" s="256" t="s">
        <v>24</v>
      </c>
      <c r="I14" s="256" t="s">
        <v>28</v>
      </c>
      <c r="J14" s="256" t="s">
        <v>32</v>
      </c>
      <c r="K14" s="256" t="s">
        <v>36</v>
      </c>
      <c r="L14" s="256" t="s">
        <v>40</v>
      </c>
      <c r="M14" s="256" t="s">
        <v>43</v>
      </c>
      <c r="N14" s="256" t="s">
        <v>46</v>
      </c>
      <c r="O14" s="256" t="s">
        <v>49</v>
      </c>
      <c r="P14" s="256" t="s">
        <v>52</v>
      </c>
      <c r="Q14" s="256" t="s">
        <v>55</v>
      </c>
      <c r="R14" s="256" t="s">
        <v>58</v>
      </c>
      <c r="S14" s="256" t="s">
        <v>61</v>
      </c>
      <c r="T14" s="256" t="s">
        <v>64</v>
      </c>
    </row>
    <row r="15" spans="1:20" ht="19.5" customHeight="1">
      <c r="A15" s="268" t="s">
        <v>125</v>
      </c>
      <c r="B15" s="267" t="s">
        <v>126</v>
      </c>
      <c r="C15" s="267" t="s">
        <v>127</v>
      </c>
      <c r="D15" s="267" t="s">
        <v>128</v>
      </c>
      <c r="E15" s="269"/>
      <c r="F15" s="269"/>
      <c r="G15" s="269"/>
      <c r="H15" s="269">
        <v>22007449.87</v>
      </c>
      <c r="I15" s="269"/>
      <c r="J15" s="269">
        <v>22007449.87</v>
      </c>
      <c r="K15" s="269">
        <v>22007449.87</v>
      </c>
      <c r="L15" s="269"/>
      <c r="M15" s="269"/>
      <c r="N15" s="269"/>
      <c r="O15" s="269">
        <v>22007449.87</v>
      </c>
      <c r="P15" s="269"/>
      <c r="Q15" s="269"/>
      <c r="R15" s="269"/>
      <c r="S15" s="269"/>
      <c r="T15" s="269"/>
    </row>
    <row r="16" spans="1:20" ht="19.5" customHeight="1">
      <c r="A16" s="257" t="s">
        <v>151</v>
      </c>
      <c r="B16" s="270" t="s">
        <v>151</v>
      </c>
      <c r="C16" s="270" t="s">
        <v>151</v>
      </c>
      <c r="D16" s="270" t="s">
        <v>152</v>
      </c>
      <c r="E16" s="269"/>
      <c r="F16" s="269"/>
      <c r="G16" s="269"/>
      <c r="H16" s="269">
        <v>22007449.87</v>
      </c>
      <c r="I16" s="269"/>
      <c r="J16" s="269">
        <v>22007449.87</v>
      </c>
      <c r="K16" s="269">
        <v>22007449.87</v>
      </c>
      <c r="L16" s="269"/>
      <c r="M16" s="269"/>
      <c r="N16" s="269"/>
      <c r="O16" s="269">
        <v>22007449.87</v>
      </c>
      <c r="P16" s="269"/>
      <c r="Q16" s="269"/>
      <c r="R16" s="269"/>
      <c r="S16" s="269"/>
      <c r="T16" s="269"/>
    </row>
    <row r="17" spans="1:20" ht="19.5" customHeight="1">
      <c r="A17" s="257" t="s">
        <v>153</v>
      </c>
      <c r="B17" s="270" t="s">
        <v>153</v>
      </c>
      <c r="C17" s="270" t="s">
        <v>153</v>
      </c>
      <c r="D17" s="270" t="s">
        <v>154</v>
      </c>
      <c r="E17" s="269"/>
      <c r="F17" s="269"/>
      <c r="G17" s="269"/>
      <c r="H17" s="269">
        <v>22007449.87</v>
      </c>
      <c r="I17" s="269"/>
      <c r="J17" s="269">
        <v>22007449.87</v>
      </c>
      <c r="K17" s="269">
        <v>22007449.87</v>
      </c>
      <c r="L17" s="269"/>
      <c r="M17" s="269"/>
      <c r="N17" s="269"/>
      <c r="O17" s="269">
        <v>22007449.87</v>
      </c>
      <c r="P17" s="269"/>
      <c r="Q17" s="269"/>
      <c r="R17" s="269"/>
      <c r="S17" s="269"/>
      <c r="T17" s="269"/>
    </row>
    <row r="18" spans="1:20" ht="19.5" customHeight="1">
      <c r="A18" s="257" t="s">
        <v>155</v>
      </c>
      <c r="B18" s="270" t="s">
        <v>155</v>
      </c>
      <c r="C18" s="270" t="s">
        <v>155</v>
      </c>
      <c r="D18" s="270" t="s">
        <v>156</v>
      </c>
      <c r="E18" s="269"/>
      <c r="F18" s="269"/>
      <c r="G18" s="269"/>
      <c r="H18" s="269">
        <v>17621373.47</v>
      </c>
      <c r="I18" s="269"/>
      <c r="J18" s="269">
        <v>17621373.47</v>
      </c>
      <c r="K18" s="269">
        <v>17621373.47</v>
      </c>
      <c r="L18" s="269"/>
      <c r="M18" s="269"/>
      <c r="N18" s="269"/>
      <c r="O18" s="269">
        <v>17621373.47</v>
      </c>
      <c r="P18" s="269"/>
      <c r="Q18" s="269"/>
      <c r="R18" s="269"/>
      <c r="S18" s="269"/>
      <c r="T18" s="269"/>
    </row>
    <row r="19" spans="1:20" ht="19.5" customHeight="1">
      <c r="A19" s="257" t="s">
        <v>157</v>
      </c>
      <c r="B19" s="270" t="s">
        <v>157</v>
      </c>
      <c r="C19" s="270" t="s">
        <v>157</v>
      </c>
      <c r="D19" s="270" t="s">
        <v>158</v>
      </c>
      <c r="E19" s="269"/>
      <c r="F19" s="269"/>
      <c r="G19" s="269"/>
      <c r="H19" s="269">
        <v>1657226</v>
      </c>
      <c r="I19" s="269"/>
      <c r="J19" s="269">
        <v>1657226</v>
      </c>
      <c r="K19" s="269">
        <v>1657226</v>
      </c>
      <c r="L19" s="269"/>
      <c r="M19" s="269"/>
      <c r="N19" s="269"/>
      <c r="O19" s="269">
        <v>1657226</v>
      </c>
      <c r="P19" s="269"/>
      <c r="Q19" s="269"/>
      <c r="R19" s="269"/>
      <c r="S19" s="269"/>
      <c r="T19" s="269"/>
    </row>
    <row r="20" spans="1:20" ht="19.5" customHeight="1">
      <c r="A20" s="257" t="s">
        <v>159</v>
      </c>
      <c r="B20" s="270" t="s">
        <v>159</v>
      </c>
      <c r="C20" s="270" t="s">
        <v>159</v>
      </c>
      <c r="D20" s="270" t="s">
        <v>160</v>
      </c>
      <c r="E20" s="269"/>
      <c r="F20" s="269"/>
      <c r="G20" s="269"/>
      <c r="H20" s="269">
        <v>2728850.4</v>
      </c>
      <c r="I20" s="269"/>
      <c r="J20" s="269">
        <v>2728850.4</v>
      </c>
      <c r="K20" s="269">
        <v>2728850.4</v>
      </c>
      <c r="L20" s="269"/>
      <c r="M20" s="269"/>
      <c r="N20" s="269"/>
      <c r="O20" s="269">
        <v>2728850.4</v>
      </c>
      <c r="P20" s="269"/>
      <c r="Q20" s="269"/>
      <c r="R20" s="269"/>
      <c r="S20" s="269"/>
      <c r="T20" s="269"/>
    </row>
    <row r="21" spans="1:20" ht="19.5" customHeight="1">
      <c r="A21" s="257" t="s">
        <v>446</v>
      </c>
      <c r="B21" s="270" t="s">
        <v>446</v>
      </c>
      <c r="C21" s="270" t="s">
        <v>446</v>
      </c>
      <c r="D21" s="270" t="s">
        <v>446</v>
      </c>
      <c r="E21" s="270" t="s">
        <v>446</v>
      </c>
      <c r="F21" s="270" t="s">
        <v>446</v>
      </c>
      <c r="G21" s="270" t="s">
        <v>446</v>
      </c>
      <c r="H21" s="270" t="s">
        <v>446</v>
      </c>
      <c r="I21" s="270" t="s">
        <v>446</v>
      </c>
      <c r="J21" s="270" t="s">
        <v>446</v>
      </c>
      <c r="K21" s="270" t="s">
        <v>446</v>
      </c>
      <c r="L21" s="270" t="s">
        <v>446</v>
      </c>
      <c r="M21" s="270" t="s">
        <v>446</v>
      </c>
      <c r="N21" s="270" t="s">
        <v>446</v>
      </c>
      <c r="O21" s="270" t="s">
        <v>446</v>
      </c>
      <c r="P21" s="270" t="s">
        <v>446</v>
      </c>
      <c r="Q21" s="270" t="s">
        <v>446</v>
      </c>
      <c r="R21" s="270" t="s">
        <v>446</v>
      </c>
      <c r="S21" s="270" t="s">
        <v>446</v>
      </c>
      <c r="T21" s="270" t="s">
        <v>446</v>
      </c>
    </row>
    <row r="22" spans="1:20" ht="409.5" customHeight="1" hidden="1">
      <c r="A22" s="271"/>
      <c r="B22" s="272"/>
      <c r="C22" s="272"/>
      <c r="D22" s="272"/>
      <c r="E22" s="272"/>
      <c r="F22" s="272"/>
      <c r="G22" s="272"/>
      <c r="H22" s="272"/>
      <c r="I22" s="272"/>
      <c r="J22" s="273"/>
      <c r="K22" s="272"/>
      <c r="L22" s="272"/>
      <c r="M22" s="272"/>
      <c r="N22" s="272"/>
      <c r="O22" s="272"/>
      <c r="P22" s="272"/>
      <c r="Q22" s="272"/>
      <c r="R22" s="272"/>
      <c r="S22" s="272"/>
      <c r="T22" s="272"/>
    </row>
  </sheetData>
  <sheetProtection/>
  <mergeCells count="35">
    <mergeCell ref="A10:D10"/>
    <mergeCell ref="E10:G10"/>
    <mergeCell ref="H10:J10"/>
    <mergeCell ref="K10:O10"/>
    <mergeCell ref="P10:T10"/>
    <mergeCell ref="L11:N11"/>
    <mergeCell ref="R11:T11"/>
    <mergeCell ref="A16:C16"/>
    <mergeCell ref="A17:C17"/>
    <mergeCell ref="A18:C18"/>
    <mergeCell ref="A19:C19"/>
    <mergeCell ref="A20:C20"/>
    <mergeCell ref="A21:T21"/>
    <mergeCell ref="A22:T22"/>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D39" sqref="D39"/>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61"/>
      <c r="B1" s="245"/>
      <c r="C1" s="245"/>
      <c r="D1" s="245"/>
      <c r="E1" s="245"/>
      <c r="F1" s="246" t="s">
        <v>447</v>
      </c>
      <c r="G1" s="245"/>
      <c r="H1" s="245"/>
      <c r="I1" s="245"/>
      <c r="J1" s="245"/>
      <c r="K1" s="245"/>
      <c r="L1" s="245"/>
    </row>
    <row r="2" spans="1:12" ht="409.5" customHeight="1" hidden="1">
      <c r="A2" s="262"/>
      <c r="B2" s="248"/>
      <c r="C2" s="248"/>
      <c r="D2" s="248"/>
      <c r="E2" s="248"/>
      <c r="F2" s="248"/>
      <c r="G2" s="248"/>
      <c r="H2" s="248"/>
      <c r="I2" s="248"/>
      <c r="J2" s="248"/>
      <c r="K2" s="248"/>
      <c r="L2" s="248"/>
    </row>
    <row r="3" spans="1:12" ht="409.5" customHeight="1" hidden="1">
      <c r="A3" s="262"/>
      <c r="B3" s="248"/>
      <c r="C3" s="248"/>
      <c r="D3" s="248"/>
      <c r="E3" s="248"/>
      <c r="F3" s="248"/>
      <c r="G3" s="248"/>
      <c r="H3" s="248"/>
      <c r="I3" s="248"/>
      <c r="J3" s="248"/>
      <c r="K3" s="248"/>
      <c r="L3" s="248"/>
    </row>
    <row r="4" spans="1:12" ht="409.5" customHeight="1" hidden="1">
      <c r="A4" s="262"/>
      <c r="B4" s="248"/>
      <c r="C4" s="248"/>
      <c r="D4" s="248"/>
      <c r="E4" s="248"/>
      <c r="F4" s="248"/>
      <c r="G4" s="248"/>
      <c r="H4" s="248"/>
      <c r="I4" s="248"/>
      <c r="J4" s="248"/>
      <c r="K4" s="248"/>
      <c r="L4" s="248"/>
    </row>
    <row r="5" spans="1:12" ht="409.5" customHeight="1" hidden="1">
      <c r="A5" s="262"/>
      <c r="B5" s="248"/>
      <c r="C5" s="248"/>
      <c r="D5" s="248"/>
      <c r="E5" s="248"/>
      <c r="F5" s="248"/>
      <c r="G5" s="248"/>
      <c r="H5" s="248"/>
      <c r="I5" s="248"/>
      <c r="J5" s="248"/>
      <c r="K5" s="248"/>
      <c r="L5" s="248"/>
    </row>
    <row r="6" spans="1:12" ht="409.5" customHeight="1" hidden="1">
      <c r="A6" s="262"/>
      <c r="B6" s="248"/>
      <c r="C6" s="248"/>
      <c r="D6" s="248"/>
      <c r="E6" s="248"/>
      <c r="F6" s="248"/>
      <c r="G6" s="248"/>
      <c r="H6" s="248"/>
      <c r="I6" s="248"/>
      <c r="J6" s="248"/>
      <c r="K6" s="248"/>
      <c r="L6" s="248"/>
    </row>
    <row r="7" spans="1:12" ht="409.5" customHeight="1" hidden="1">
      <c r="A7" s="262"/>
      <c r="B7" s="248"/>
      <c r="C7" s="248"/>
      <c r="D7" s="248"/>
      <c r="E7" s="248"/>
      <c r="F7" s="248"/>
      <c r="G7" s="248"/>
      <c r="H7" s="248"/>
      <c r="I7" s="248"/>
      <c r="J7" s="248"/>
      <c r="K7" s="248"/>
      <c r="L7" s="248"/>
    </row>
    <row r="8" spans="1:12" ht="409.5" customHeight="1" hidden="1">
      <c r="A8" s="262"/>
      <c r="B8" s="248"/>
      <c r="C8" s="248"/>
      <c r="D8" s="248"/>
      <c r="E8" s="248"/>
      <c r="F8" s="248"/>
      <c r="G8" s="248"/>
      <c r="H8" s="248"/>
      <c r="I8" s="248"/>
      <c r="J8" s="248"/>
      <c r="K8" s="248"/>
      <c r="L8" s="248"/>
    </row>
    <row r="9" spans="1:12" ht="15" customHeight="1">
      <c r="A9" s="247"/>
      <c r="B9" s="248"/>
      <c r="C9" s="248"/>
      <c r="D9" s="248"/>
      <c r="E9" s="248"/>
      <c r="F9" s="248"/>
      <c r="G9" s="248"/>
      <c r="H9" s="248"/>
      <c r="I9" s="248"/>
      <c r="J9" s="248"/>
      <c r="K9" s="248"/>
      <c r="L9" s="274" t="s">
        <v>448</v>
      </c>
    </row>
    <row r="10" spans="1:12" ht="15" customHeight="1">
      <c r="A10" s="263" t="s">
        <v>2</v>
      </c>
      <c r="B10" s="251"/>
      <c r="C10" s="251"/>
      <c r="D10" s="251"/>
      <c r="E10" s="251"/>
      <c r="F10" s="264"/>
      <c r="G10" s="251"/>
      <c r="H10" s="251"/>
      <c r="I10" s="251"/>
      <c r="J10" s="251"/>
      <c r="K10" s="251"/>
      <c r="L10" s="275" t="s">
        <v>3</v>
      </c>
    </row>
    <row r="11" spans="1:12" ht="19.5" customHeight="1">
      <c r="A11" s="265" t="s">
        <v>6</v>
      </c>
      <c r="B11" s="266" t="s">
        <v>6</v>
      </c>
      <c r="C11" s="266" t="s">
        <v>6</v>
      </c>
      <c r="D11" s="266" t="s">
        <v>6</v>
      </c>
      <c r="E11" s="267" t="s">
        <v>219</v>
      </c>
      <c r="F11" s="267" t="s">
        <v>219</v>
      </c>
      <c r="G11" s="267" t="s">
        <v>219</v>
      </c>
      <c r="H11" s="267" t="s">
        <v>220</v>
      </c>
      <c r="I11" s="267" t="s">
        <v>221</v>
      </c>
      <c r="J11" s="267" t="s">
        <v>107</v>
      </c>
      <c r="K11" s="267" t="s">
        <v>107</v>
      </c>
      <c r="L11" s="267" t="s">
        <v>107</v>
      </c>
    </row>
    <row r="12" spans="1:12" ht="19.5" customHeight="1">
      <c r="A12" s="268" t="s">
        <v>121</v>
      </c>
      <c r="B12" s="267" t="s">
        <v>121</v>
      </c>
      <c r="C12" s="267" t="s">
        <v>121</v>
      </c>
      <c r="D12" s="267" t="s">
        <v>122</v>
      </c>
      <c r="E12" s="267" t="s">
        <v>128</v>
      </c>
      <c r="F12" s="267" t="s">
        <v>449</v>
      </c>
      <c r="G12" s="267" t="s">
        <v>450</v>
      </c>
      <c r="H12" s="267" t="s">
        <v>220</v>
      </c>
      <c r="I12" s="267" t="s">
        <v>221</v>
      </c>
      <c r="J12" s="267" t="s">
        <v>128</v>
      </c>
      <c r="K12" s="267" t="s">
        <v>449</v>
      </c>
      <c r="L12" s="254" t="s">
        <v>450</v>
      </c>
    </row>
    <row r="13" spans="1:12" ht="19.5" customHeight="1">
      <c r="A13" s="268" t="s">
        <v>121</v>
      </c>
      <c r="B13" s="267" t="s">
        <v>121</v>
      </c>
      <c r="C13" s="267" t="s">
        <v>121</v>
      </c>
      <c r="D13" s="267" t="s">
        <v>122</v>
      </c>
      <c r="E13" s="267" t="s">
        <v>128</v>
      </c>
      <c r="F13" s="267" t="s">
        <v>449</v>
      </c>
      <c r="G13" s="267" t="s">
        <v>450</v>
      </c>
      <c r="H13" s="267" t="s">
        <v>220</v>
      </c>
      <c r="I13" s="267" t="s">
        <v>221</v>
      </c>
      <c r="J13" s="267" t="s">
        <v>128</v>
      </c>
      <c r="K13" s="267" t="s">
        <v>449</v>
      </c>
      <c r="L13" s="254" t="s">
        <v>450</v>
      </c>
    </row>
    <row r="14" spans="1:12" ht="19.5" customHeight="1">
      <c r="A14" s="268" t="s">
        <v>121</v>
      </c>
      <c r="B14" s="267" t="s">
        <v>121</v>
      </c>
      <c r="C14" s="267" t="s">
        <v>121</v>
      </c>
      <c r="D14" s="267" t="s">
        <v>122</v>
      </c>
      <c r="E14" s="267" t="s">
        <v>128</v>
      </c>
      <c r="F14" s="267" t="s">
        <v>449</v>
      </c>
      <c r="G14" s="267" t="s">
        <v>450</v>
      </c>
      <c r="H14" s="267" t="s">
        <v>220</v>
      </c>
      <c r="I14" s="267" t="s">
        <v>221</v>
      </c>
      <c r="J14" s="267" t="s">
        <v>128</v>
      </c>
      <c r="K14" s="267" t="s">
        <v>449</v>
      </c>
      <c r="L14" s="254" t="s">
        <v>450</v>
      </c>
    </row>
    <row r="15" spans="1:12" ht="19.5" customHeight="1">
      <c r="A15" s="268" t="s">
        <v>125</v>
      </c>
      <c r="B15" s="267" t="s">
        <v>126</v>
      </c>
      <c r="C15" s="267" t="s">
        <v>127</v>
      </c>
      <c r="D15" s="266" t="s">
        <v>10</v>
      </c>
      <c r="E15" s="256" t="s">
        <v>11</v>
      </c>
      <c r="F15" s="256" t="s">
        <v>12</v>
      </c>
      <c r="G15" s="256" t="s">
        <v>20</v>
      </c>
      <c r="H15" s="256" t="s">
        <v>24</v>
      </c>
      <c r="I15" s="256" t="s">
        <v>28</v>
      </c>
      <c r="J15" s="256" t="s">
        <v>32</v>
      </c>
      <c r="K15" s="256" t="s">
        <v>36</v>
      </c>
      <c r="L15" s="256" t="s">
        <v>40</v>
      </c>
    </row>
    <row r="16" spans="1:12" ht="19.5" customHeight="1">
      <c r="A16" s="268" t="s">
        <v>125</v>
      </c>
      <c r="B16" s="267" t="s">
        <v>126</v>
      </c>
      <c r="C16" s="267" t="s">
        <v>127</v>
      </c>
      <c r="D16" s="267" t="s">
        <v>128</v>
      </c>
      <c r="E16" s="269"/>
      <c r="F16" s="269"/>
      <c r="G16" s="269"/>
      <c r="H16" s="269"/>
      <c r="I16" s="269"/>
      <c r="J16" s="269"/>
      <c r="K16" s="269"/>
      <c r="L16" s="269"/>
    </row>
    <row r="17" spans="1:12" ht="19.5" customHeight="1">
      <c r="A17" s="257"/>
      <c r="B17" s="270"/>
      <c r="C17" s="270"/>
      <c r="D17" s="270"/>
      <c r="E17" s="269"/>
      <c r="F17" s="269"/>
      <c r="G17" s="269"/>
      <c r="H17" s="269"/>
      <c r="I17" s="269"/>
      <c r="J17" s="269"/>
      <c r="K17" s="269"/>
      <c r="L17" s="269"/>
    </row>
    <row r="18" spans="1:12" ht="19.5" customHeight="1">
      <c r="A18" s="257" t="s">
        <v>451</v>
      </c>
      <c r="B18" s="270" t="s">
        <v>452</v>
      </c>
      <c r="C18" s="270" t="s">
        <v>452</v>
      </c>
      <c r="D18" s="270" t="s">
        <v>452</v>
      </c>
      <c r="E18" s="270" t="s">
        <v>452</v>
      </c>
      <c r="F18" s="270" t="s">
        <v>452</v>
      </c>
      <c r="G18" s="270" t="s">
        <v>452</v>
      </c>
      <c r="H18" s="270" t="s">
        <v>452</v>
      </c>
      <c r="I18" s="270" t="s">
        <v>452</v>
      </c>
      <c r="J18" s="270" t="s">
        <v>452</v>
      </c>
      <c r="K18" s="270" t="s">
        <v>452</v>
      </c>
      <c r="L18" s="270" t="s">
        <v>452</v>
      </c>
    </row>
    <row r="19" spans="1:12" ht="409.5" customHeight="1" hidden="1">
      <c r="A19" s="271"/>
      <c r="B19" s="272"/>
      <c r="C19" s="272"/>
      <c r="D19" s="272"/>
      <c r="E19" s="272"/>
      <c r="F19" s="273"/>
      <c r="G19" s="272"/>
      <c r="H19" s="272"/>
      <c r="I19" s="272"/>
      <c r="J19" s="272"/>
      <c r="K19" s="272"/>
      <c r="L19" s="272"/>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Self</cp:lastModifiedBy>
  <dcterms:created xsi:type="dcterms:W3CDTF">2023-10-07T01:33:07Z</dcterms:created>
  <dcterms:modified xsi:type="dcterms:W3CDTF">2024-01-11T07:39:18Z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95C2C4044C714177845D95A1F818779B</vt:lpwstr>
  </property>
  <property fmtid="{D5CDD505-2E9C-101B-9397-08002B2CF9AE}" pid="4" name="KSOProductBuildV">
    <vt:lpwstr>2052-12.1.0.16120</vt:lpwstr>
  </property>
</Properties>
</file>