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7" firstSheet="13" activeTab="18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县本级项目支出绩效目标表（本次下达）14-1" sheetId="14" r:id="rId14"/>
    <sheet name="县本级项目支出绩效目标表（另文下达）14-2" sheetId="15" r:id="rId15"/>
    <sheet name="县对下转移支付预算表15" sheetId="16" r:id="rId16"/>
    <sheet name="县对下转移支付绩效目标表16" sheetId="17" r:id="rId17"/>
    <sheet name="部门新增资产配置表17" sheetId="18" r:id="rId18"/>
    <sheet name="部门基本信息表18-1" sheetId="19" r:id="rId19"/>
    <sheet name="部门基本信息表18-2" sheetId="20" r:id="rId20"/>
  </sheets>
  <definedNames>
    <definedName name="_xlnm.Print_Titles" localSheetId="3">'部门财政拨款收支预算总表04'!$1:$6</definedName>
    <definedName name="_xlnm.Print_Titles" localSheetId="4">'部门财政拨款支出明细表05'!$4:$6</definedName>
    <definedName name="_xlnm.Print_Titles" localSheetId="9">'部门政府性基金预算支出预算表10'!$4:$5</definedName>
    <definedName name="_xlnm.Print_Titles" localSheetId="12">'一般公共预算“三公”经费支出预算表13'!$4:$5</definedName>
  </definedNames>
  <calcPr fullCalcOnLoad="1"/>
</workbook>
</file>

<file path=xl/sharedStrings.xml><?xml version="1.0" encoding="utf-8"?>
<sst xmlns="http://schemas.openxmlformats.org/spreadsheetml/2006/main" count="1624" uniqueCount="632">
  <si>
    <t>公开01表</t>
  </si>
  <si>
    <t>部门财务收支预算总表</t>
  </si>
  <si>
    <t>单位名称：勐海县公安局</t>
  </si>
  <si>
    <t>单位：元</t>
  </si>
  <si>
    <t>收　　　　　　　　入</t>
  </si>
  <si>
    <t>支　　　　　　　　　　　　　　　　　　　　　　出</t>
  </si>
  <si>
    <t>项      目</t>
  </si>
  <si>
    <t>2021年预算数</t>
  </si>
  <si>
    <t>项目(按功能分类)</t>
  </si>
  <si>
    <t>项目(按部门支出经济分类)</t>
  </si>
  <si>
    <t>一、一般公共预算拨款收入</t>
  </si>
  <si>
    <t>一、一般公共服务支出</t>
  </si>
  <si>
    <t>一、基本支出</t>
  </si>
  <si>
    <t>二、政府性基金预算拨款收入</t>
  </si>
  <si>
    <t>二、外交支出</t>
  </si>
  <si>
    <t xml:space="preserve">    工资福利支出</t>
  </si>
  <si>
    <t>三、国有资本经营预算拨款收入</t>
  </si>
  <si>
    <t>三、国防支出</t>
  </si>
  <si>
    <t xml:space="preserve">    商品和服务支出</t>
  </si>
  <si>
    <t>四、财政专户管理资金收入</t>
  </si>
  <si>
    <t>四、公共安全支出</t>
  </si>
  <si>
    <t xml:space="preserve">    对个人和家庭的补助</t>
  </si>
  <si>
    <t>五、事业收入</t>
  </si>
  <si>
    <t>五、教育支出</t>
  </si>
  <si>
    <t xml:space="preserve">    资本性支出</t>
  </si>
  <si>
    <t>六、事业单位经营收入</t>
  </si>
  <si>
    <t>六、科学技术支出</t>
  </si>
  <si>
    <t>二、项目支出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</si>
  <si>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</si>
  <si>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</si>
  <si>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</si>
  <si>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</si>
  <si>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</si>
  <si>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</si>
  <si>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</si>
  <si>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 xml:space="preserve">    债务利息及费用支出</t>
  </si>
  <si>
    <t>十一、城乡社区支出</t>
  </si>
  <si>
    <t xml:space="preserve">    资本性支出（基本建设）</t>
  </si>
  <si>
    <t>十二、农林水支出</t>
  </si>
  <si>
    <t>十三、交通运输支出</t>
  </si>
  <si>
    <t xml:space="preserve">    对企业补助（基本建设）</t>
  </si>
  <si>
    <t>十四、资源勘探工业信息等支出</t>
  </si>
  <si>
    <t xml:space="preserve">    对企业补助</t>
  </si>
  <si>
    <t>十五、商业服务业等支出</t>
  </si>
  <si>
    <t xml:space="preserve">    对社会保障基金补助</t>
  </si>
  <si>
    <t>十六、金融支出</t>
  </si>
  <si>
    <t xml:space="preserve">    其他支出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</si>
  <si>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</si>
  <si>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</si>
  <si>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</si>
  <si>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</si>
  <si>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</si>
  <si>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</si>
  <si>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</si>
  <si>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</si>
  <si>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</si>
  <si>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上年结余结转</t>
  </si>
  <si>
    <t>年终结转结余</t>
  </si>
  <si>
    <t>收  入  总  计</t>
  </si>
  <si>
    <t>支  出  总  计</t>
  </si>
  <si>
    <t>公开02表</t>
  </si>
  <si>
    <t>部门收入预算表</t>
  </si>
  <si>
    <t>单位:元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</si>
  <si>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</si>
  <si>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</si>
  <si>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</si>
  <si>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</si>
  <si>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</si>
  <si>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</si>
  <si>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一般公共预算拨款收入</t>
  </si>
  <si>
    <t>政府性基金预算拨款收入</t>
  </si>
  <si>
    <t>国有资本经营预算拨款收入</t>
  </si>
  <si>
    <t>财政专户管理资金拨款收入</t>
  </si>
  <si>
    <t>事业收入</t>
  </si>
  <si>
    <t>事业单位经营收入</t>
  </si>
  <si>
    <t>上级补助收入</t>
  </si>
  <si>
    <t>附属单位上缴收入</t>
  </si>
  <si>
    <t>其他收入</t>
  </si>
  <si>
    <t>111001</t>
  </si>
  <si>
    <t>勐海县公安局</t>
  </si>
  <si>
    <t>111004</t>
  </si>
  <si>
    <t>勐海县公安局(事业)</t>
  </si>
  <si>
    <t>111005</t>
  </si>
  <si>
    <t>勐海县戒毒康复关爱中心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</si>
  <si>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</si>
  <si>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</si>
  <si>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</si>
  <si>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</si>
  <si>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</si>
  <si>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</si>
  <si>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</si>
  <si>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</si>
  <si>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</si>
  <si>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</si>
  <si>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</si>
  <si>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</si>
  <si>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</si>
  <si>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</si>
  <si>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</si>
  <si>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204</t>
  </si>
  <si>
    <t>公共安全支出</t>
  </si>
  <si>
    <t xml:space="preserve">  20402</t>
  </si>
  <si>
    <t>公安</t>
  </si>
  <si>
    <t xml:space="preserve">    2040201</t>
  </si>
  <si>
    <t>行政运行</t>
  </si>
  <si>
    <t xml:space="preserve">    2040202</t>
  </si>
  <si>
    <t>一般行政管理事务</t>
  </si>
  <si>
    <t xml:space="preserve">    2040250</t>
  </si>
  <si>
    <t>事业运行</t>
  </si>
  <si>
    <t>208</t>
  </si>
  <si>
    <t>社会保障和就业支出</t>
  </si>
  <si>
    <t xml:space="preserve">  20805</t>
  </si>
  <si>
    <t>行政事业单位养老支出</t>
  </si>
  <si>
    <t xml:space="preserve">    2080501</t>
  </si>
  <si>
    <t>行政单位离退休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</si>
  <si>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</si>
  <si>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</si>
  <si>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</si>
  <si>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</si>
  <si>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</si>
  <si>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</si>
  <si>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210</t>
  </si>
  <si>
    <t>卫生健康支出</t>
  </si>
  <si>
    <t xml:space="preserve">  21011</t>
  </si>
  <si>
    <t>行政事业单位医疗</t>
  </si>
  <si>
    <t xml:space="preserve">    2101101</t>
  </si>
  <si>
    <t>行政单位医疗</t>
  </si>
  <si>
    <t xml:space="preserve">    2101102</t>
  </si>
  <si>
    <t>事业单位医疗</t>
  </si>
  <si>
    <t xml:space="preserve">    2101103</t>
  </si>
  <si>
    <t>公务员医疗补助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</si>
  <si>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</si>
  <si>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</si>
  <si>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</si>
  <si>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</si>
  <si>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</si>
  <si>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</si>
  <si>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合    计</t>
  </si>
  <si>
    <t>公开04表</t>
  </si>
  <si>
    <t>部门财政拨款收支预算总表</t>
  </si>
  <si>
    <t>收        入</t>
  </si>
  <si>
    <t>支        出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</si>
  <si>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</si>
  <si>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</si>
  <si>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</si>
  <si>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</si>
  <si>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</si>
  <si>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</si>
  <si>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</si>
  <si>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</si>
  <si>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</si>
  <si>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</si>
  <si>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</si>
  <si>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</si>
  <si>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</si>
  <si>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5、国有资源（资产）有偿使用收入</t>
  </si>
  <si>
    <t>（六）、科学技术支出</t>
  </si>
  <si>
    <t>（二）政府性基金预算拨款</t>
  </si>
  <si>
    <t>（七）、文化旅游体育与传媒支出</t>
  </si>
  <si>
    <t>（三）国有资本经营预算拨款</t>
  </si>
  <si>
    <t>（八)、社会保障和就业支出</t>
  </si>
  <si>
    <t>二、上年结余结转</t>
  </si>
  <si>
    <t xml:space="preserve"> (九)、卫生健康支出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</si>
  <si>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</si>
  <si>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</si>
  <si>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</si>
  <si>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</si>
  <si>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(十四)、资源勘探工业信息等支出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</si>
  <si>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</si>
  <si>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</si>
  <si>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</si>
  <si>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</si>
  <si>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</si>
  <si>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</si>
  <si>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</si>
  <si>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</si>
  <si>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</si>
  <si>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二、年终结余结转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</si>
  <si>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</si>
  <si>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</si>
  <si>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</si>
  <si>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</si>
  <si>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</si>
  <si>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</si>
  <si>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</si>
  <si>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</si>
  <si>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</si>
  <si>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</si>
  <si>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</si>
  <si>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</si>
  <si>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</si>
  <si>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</si>
  <si>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</si>
  <si>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</si>
  <si>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</si>
  <si>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</si>
  <si>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</si>
  <si>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</si>
  <si>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</si>
  <si>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</si>
  <si>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</si>
  <si>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</si>
  <si>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</si>
  <si>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</si>
  <si>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</si>
  <si>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</si>
  <si>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</si>
  <si>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</si>
  <si>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</si>
  <si>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 xml:space="preserve">  培训费</t>
  </si>
  <si>
    <t>10</t>
  </si>
  <si>
    <t xml:space="preserve">  职工基本医疗保险缴费</t>
  </si>
  <si>
    <t>04</t>
  </si>
  <si>
    <t xml:space="preserve">  专用材料购置费</t>
  </si>
  <si>
    <t>11</t>
  </si>
  <si>
    <t xml:space="preserve">  公务员医疗补助缴费</t>
  </si>
  <si>
    <t>05</t>
  </si>
  <si>
    <t xml:space="preserve">  委托业务费</t>
  </si>
  <si>
    <t>12</t>
  </si>
  <si>
    <t xml:space="preserve">  其他社会保障缴费</t>
  </si>
  <si>
    <t>06</t>
  </si>
  <si>
    <t xml:space="preserve">  公务接待费</t>
  </si>
  <si>
    <t>13</t>
  </si>
  <si>
    <t xml:space="preserve">  维修（护）费</t>
  </si>
  <si>
    <t xml:space="preserve">  其他商品和服务支出</t>
  </si>
  <si>
    <t>302</t>
  </si>
  <si>
    <t>商品和服务支出</t>
  </si>
  <si>
    <t>503</t>
  </si>
  <si>
    <t>机关资本性支出（一）</t>
  </si>
  <si>
    <t xml:space="preserve">  办公费</t>
  </si>
  <si>
    <t xml:space="preserve">  设备购置</t>
  </si>
  <si>
    <t xml:space="preserve">  印刷费</t>
  </si>
  <si>
    <t>505</t>
  </si>
  <si>
    <t>对事业单位经常性补助</t>
  </si>
  <si>
    <t xml:space="preserve">  手续费</t>
  </si>
  <si>
    <t xml:space="preserve">  工资福利支出</t>
  </si>
  <si>
    <t xml:space="preserve">  水费</t>
  </si>
  <si>
    <t xml:space="preserve">  商品和服务支出</t>
  </si>
  <si>
    <t xml:space="preserve">  电费</t>
  </si>
  <si>
    <t>506</t>
  </si>
  <si>
    <t>对事业单位资本性补助</t>
  </si>
  <si>
    <t xml:space="preserve">  邮电费</t>
  </si>
  <si>
    <t xml:space="preserve">  资本性支出（一）</t>
  </si>
  <si>
    <t xml:space="preserve">  差旅费</t>
  </si>
  <si>
    <t>509</t>
  </si>
  <si>
    <t>对个人和家庭的补助</t>
  </si>
  <si>
    <t xml:space="preserve">  社会福利和救助</t>
  </si>
  <si>
    <t>16</t>
  </si>
  <si>
    <t xml:space="preserve">  离退休费</t>
  </si>
  <si>
    <t>17</t>
  </si>
  <si>
    <t xml:space="preserve">  其他对个人和家庭补助</t>
  </si>
  <si>
    <t>18</t>
  </si>
  <si>
    <t xml:space="preserve">  专用材料费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</si>
  <si>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</si>
  <si>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</si>
  <si>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</si>
  <si>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</si>
  <si>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</si>
  <si>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</si>
  <si>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</si>
  <si>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</si>
  <si>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>303</t>
  </si>
  <si>
    <t xml:space="preserve">  离休费</t>
  </si>
  <si>
    <t xml:space="preserve">  退休费</t>
  </si>
  <si>
    <t xml:space="preserve">  生活补助</t>
  </si>
  <si>
    <t xml:space="preserve">  其他对个人和家庭的补助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</si>
  <si>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</si>
  <si>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</si>
  <si>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</si>
  <si>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</si>
  <si>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</si>
  <si>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</si>
  <si>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</si>
  <si>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</si>
  <si>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</si>
  <si>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</si>
  <si>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</si>
  <si>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</si>
  <si>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</si>
  <si>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</si>
  <si>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</si>
  <si>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公开07表</t>
  </si>
  <si>
    <t>部门基本支出预算表（人员类、运转类公用经费类项目）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</si>
  <si>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</si>
  <si>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</si>
  <si>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</si>
  <si>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</si>
  <si>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</si>
  <si>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</si>
  <si>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</si>
  <si>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</si>
  <si>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财政专户管理资金</t>
  </si>
  <si>
    <t>单位资金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</si>
  <si>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</si>
  <si>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</si>
  <si>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</si>
  <si>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</si>
  <si>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</si>
  <si>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</si>
  <si>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 xml:space="preserve">  勐海县公安局</t>
  </si>
  <si>
    <t>112 社会保障缴费</t>
  </si>
  <si>
    <t>社会保障缴费</t>
  </si>
  <si>
    <t>2080506</t>
  </si>
  <si>
    <t>30109</t>
  </si>
  <si>
    <t>职业年金缴费</t>
  </si>
  <si>
    <t>2101101</t>
  </si>
  <si>
    <t>30112</t>
  </si>
  <si>
    <t>其他社会保障缴费</t>
  </si>
  <si>
    <t>2040201</t>
  </si>
  <si>
    <t>2101103</t>
  </si>
  <si>
    <t>30111</t>
  </si>
  <si>
    <t>公务员医疗补助缴费</t>
  </si>
  <si>
    <t>2080505</t>
  </si>
  <si>
    <t>30108</t>
  </si>
  <si>
    <t>机关事业单位基本养老保险缴费</t>
  </si>
  <si>
    <t>30110</t>
  </si>
  <si>
    <t>职工基本医疗保险缴费</t>
  </si>
  <si>
    <t>114 对个人和家庭的补助</t>
  </si>
  <si>
    <t>30305</t>
  </si>
  <si>
    <t>生活补助</t>
  </si>
  <si>
    <t>2080501</t>
  </si>
  <si>
    <t>30301</t>
  </si>
  <si>
    <t>离休费</t>
  </si>
  <si>
    <t>30302</t>
  </si>
  <si>
    <t>退休费</t>
  </si>
  <si>
    <t>2141 行政人员公务交通补贴</t>
  </si>
  <si>
    <t>行政人员公务交通补贴</t>
  </si>
  <si>
    <t>30239</t>
  </si>
  <si>
    <t>其他交通费用</t>
  </si>
  <si>
    <t>216 其他公用支出</t>
  </si>
  <si>
    <t>一般公用经费</t>
  </si>
  <si>
    <t>30207</t>
  </si>
  <si>
    <t>邮电费</t>
  </si>
  <si>
    <t>30226</t>
  </si>
  <si>
    <t>劳务费</t>
  </si>
  <si>
    <t>30205</t>
  </si>
  <si>
    <t>水费</t>
  </si>
  <si>
    <t>30204</t>
  </si>
  <si>
    <t>手续费</t>
  </si>
  <si>
    <t>30206</t>
  </si>
  <si>
    <t>电费</t>
  </si>
  <si>
    <t>30202</t>
  </si>
  <si>
    <t>印刷费</t>
  </si>
  <si>
    <t>30218</t>
  </si>
  <si>
    <t>专用材料费</t>
  </si>
  <si>
    <t>30299</t>
  </si>
  <si>
    <t>其他商品和服务支出</t>
  </si>
  <si>
    <t>31002</t>
  </si>
  <si>
    <t>办公设备购置</t>
  </si>
  <si>
    <t>30201</t>
  </si>
  <si>
    <t>办公费</t>
  </si>
  <si>
    <t>30216</t>
  </si>
  <si>
    <t>培训费</t>
  </si>
  <si>
    <t>30213</t>
  </si>
  <si>
    <t>维修（护）费</t>
  </si>
  <si>
    <t>30211</t>
  </si>
  <si>
    <t>差旅费</t>
  </si>
  <si>
    <t>215 工会经费</t>
  </si>
  <si>
    <t>工会经费</t>
  </si>
  <si>
    <t>30228</t>
  </si>
  <si>
    <t>113 住房公积金</t>
  </si>
  <si>
    <t>2210201</t>
  </si>
  <si>
    <t>30113</t>
  </si>
  <si>
    <t>福利费</t>
  </si>
  <si>
    <t>30229</t>
  </si>
  <si>
    <t>1111 行政人员支出工资</t>
  </si>
  <si>
    <t>行政人员支出工资</t>
  </si>
  <si>
    <t>30102</t>
  </si>
  <si>
    <t>津贴补贴</t>
  </si>
  <si>
    <t>30101</t>
  </si>
  <si>
    <t>基本工资</t>
  </si>
  <si>
    <t>30103</t>
  </si>
  <si>
    <t>奖金</t>
  </si>
  <si>
    <t>115 其他工资福利支出</t>
  </si>
  <si>
    <t>其他工资福利支出</t>
  </si>
  <si>
    <t>30199</t>
  </si>
  <si>
    <t>213 公务接待费</t>
  </si>
  <si>
    <t>公务接待费</t>
  </si>
  <si>
    <t>30217</t>
  </si>
  <si>
    <t>绩效考核基础奖</t>
  </si>
  <si>
    <t xml:space="preserve">  勐海县公安局(事业)</t>
  </si>
  <si>
    <t>1112 事业人员支出工资</t>
  </si>
  <si>
    <t>事业人员支出工资</t>
  </si>
  <si>
    <t>2040250</t>
  </si>
  <si>
    <t>30107</t>
  </si>
  <si>
    <t>绩效工资</t>
  </si>
  <si>
    <t>2101102</t>
  </si>
  <si>
    <t>2080502</t>
  </si>
  <si>
    <t>月奖励性绩效工资</t>
  </si>
  <si>
    <t xml:space="preserve">  勐海县戒毒康复关爱中心</t>
  </si>
  <si>
    <t>公开08表</t>
  </si>
  <si>
    <t>部门项目支出预算表（其他运转类、特定目标类项目）</t>
  </si>
  <si>
    <t>32 民生类</t>
  </si>
  <si>
    <t>看守所在押人员生活专项经费</t>
  </si>
  <si>
    <t>2040202</t>
  </si>
  <si>
    <t>拘留所在押人员生活专项经费</t>
  </si>
  <si>
    <t>公开09表</t>
  </si>
  <si>
    <t>部门上年结余结转支出预算表</t>
  </si>
  <si>
    <t>基本支出/
项目支出</t>
  </si>
  <si>
    <t>财政拨款结余结转</t>
  </si>
  <si>
    <t>公开10表</t>
  </si>
  <si>
    <t>部门政府性基金预算支出预算表</t>
  </si>
  <si>
    <t>本年政府性基金预算支出</t>
  </si>
  <si>
    <t>合      计</t>
  </si>
  <si>
    <t>说明：本单位无此项公开事项。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</si>
  <si>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</si>
  <si>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</si>
  <si>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</si>
  <si>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</si>
  <si>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</si>
  <si>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</si>
  <si>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</si>
  <si>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</si>
  <si>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</si>
  <si>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</si>
  <si>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</si>
  <si>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</si>
  <si>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</si>
  <si>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</si>
  <si>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>单位自筹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</si>
  <si>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</si>
  <si>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</si>
  <si>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</si>
  <si>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</si>
  <si>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</si>
  <si>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</si>
  <si>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</si>
  <si>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</si>
  <si>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</si>
  <si>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</si>
  <si>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</si>
  <si>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</si>
  <si>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</si>
  <si>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</si>
  <si>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</si>
  <si>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</si>
  <si>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</si>
  <si>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</si>
  <si>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</si>
  <si>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</si>
  <si>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r>
  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 一、因公出国（境）费</t>
    </r>
    <r>
      <rPr>
        <sz val="12"/>
        <color indexed="8"/>
        <rFont val="宋体"/>
        <family val="0"/>
      </rPr>
      <t>:2021</t>
    </r>
    <r>
      <rPr>
        <sz val="12"/>
        <color indexed="8"/>
        <rFont val="宋体"/>
        <family val="0"/>
      </rPr>
      <t>年勐海县公安局安排出国（境）费预算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万元，较上年同口径持平，持平的原因是：我单位本年度无因公出国（境）事项安排</t>
    </r>
    <r>
      <rPr>
        <sz val="12"/>
        <color indexed="8"/>
        <rFont val="宋体"/>
        <family val="0"/>
      </rPr>
      <t>;</t>
    </r>
    <r>
      <rPr>
        <sz val="12"/>
        <color indexed="8"/>
        <rFont val="宋体"/>
        <family val="0"/>
      </rPr>
      <t>二、公务用车购置及运行费</t>
    </r>
    <r>
      <rPr>
        <sz val="12"/>
        <color indexed="8"/>
        <rFont val="宋体"/>
        <family val="0"/>
      </rPr>
      <t>:2021</t>
    </r>
    <r>
      <rPr>
        <sz val="12"/>
        <color indexed="8"/>
        <rFont val="宋体"/>
        <family val="0"/>
      </rPr>
      <t>年勐海县公安局安排公务用车购置及运行费</t>
    </r>
    <r>
      <rPr>
        <sz val="12"/>
        <color indexed="8"/>
        <rFont val="宋体"/>
        <family val="0"/>
      </rPr>
      <t>271</t>
    </r>
    <r>
      <rPr>
        <sz val="12"/>
        <color indexed="8"/>
        <rFont val="宋体"/>
        <family val="0"/>
      </rPr>
      <t>万元，主要用于单位公务用车购置费及租用费、燃料费、维修费、过路过桥费、保险费、安全奖励费用等支出。其中：公务用车购置费</t>
    </r>
    <r>
      <rPr>
        <sz val="12"/>
        <color indexed="8"/>
        <rFont val="宋体"/>
        <family val="0"/>
      </rPr>
      <t>35</t>
    </r>
    <r>
      <rPr>
        <sz val="12"/>
        <color indexed="8"/>
        <rFont val="宋体"/>
        <family val="0"/>
      </rPr>
      <t>万元，较上年同口径增加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万元，增长</t>
    </r>
    <r>
      <rPr>
        <sz val="12"/>
        <color indexed="8"/>
        <rFont val="宋体"/>
        <family val="0"/>
      </rPr>
      <t>40%</t>
    </r>
    <r>
      <rPr>
        <sz val="12"/>
        <color indexed="8"/>
        <rFont val="宋体"/>
        <family val="0"/>
      </rPr>
      <t>，增长的原因是：由于公安工作的特殊性，执法执勤用车使用率高，车辆年限久，磨损严重，达到报废条件，为保障公安工作正常运行，我局根据公务用车购置更新指标计划列入</t>
    </r>
    <r>
      <rPr>
        <sz val="12"/>
        <color indexed="8"/>
        <rFont val="宋体"/>
        <family val="0"/>
      </rPr>
      <t>2021</t>
    </r>
    <r>
      <rPr>
        <sz val="12"/>
        <color indexed="8"/>
        <rFont val="宋体"/>
        <family val="0"/>
      </rPr>
      <t>年公务用车运行购置经费</t>
    </r>
    <r>
      <rPr>
        <sz val="12"/>
        <color indexed="8"/>
        <rFont val="宋体"/>
        <family val="0"/>
      </rPr>
      <t>35</t>
    </r>
    <r>
      <rPr>
        <sz val="12"/>
        <color indexed="8"/>
        <rFont val="宋体"/>
        <family val="0"/>
      </rPr>
      <t>万元；公务用车运行费</t>
    </r>
    <r>
      <rPr>
        <sz val="12"/>
        <color indexed="8"/>
        <rFont val="宋体"/>
        <family val="0"/>
      </rPr>
      <t>236</t>
    </r>
    <r>
      <rPr>
        <sz val="12"/>
        <color indexed="8"/>
        <rFont val="宋体"/>
        <family val="0"/>
      </rPr>
      <t>万元，较上年同口径持平，持平的原因是：自</t>
    </r>
    <r>
      <rPr>
        <sz val="12"/>
        <color indexed="8"/>
        <rFont val="宋体"/>
        <family val="0"/>
      </rPr>
      <t>2016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月实行公务用车改革以后，我局对现有车辆严格控制，加强管理，由于大部分车辆都为</t>
    </r>
    <r>
      <rPr>
        <sz val="12"/>
        <color indexed="8"/>
        <rFont val="宋体"/>
        <family val="0"/>
      </rPr>
      <t>2010</t>
    </r>
    <r>
      <rPr>
        <sz val="12"/>
        <color indexed="8"/>
        <rFont val="宋体"/>
        <family val="0"/>
      </rPr>
      <t>年前购买，且公安工作的特殊性，执法执勤用车使用频率较高，加之当前国际恐怖主义活动处于活跃上升期，我县又被公安部列入全国毒品整治县。为打好反恐人民战争、第四轮禁毒人民战争，进一步加强勐海城区常态化社会治安防控体系建设，提高街面见警率，有效预防、打击和震慑违法犯罪，增强人民群众的安全感和满意度，构建安全、稳定、和谐的边境环境。把警力向案件多发的时段、路段、部位延伸，不断增强治安防控的实效性，致使我单位大部分执法执勤车辆全天</t>
    </r>
    <r>
      <rPr>
        <sz val="12"/>
        <color indexed="8"/>
        <rFont val="宋体"/>
        <family val="0"/>
      </rPr>
      <t>24</t>
    </r>
    <r>
      <rPr>
        <sz val="12"/>
        <color indexed="8"/>
        <rFont val="宋体"/>
        <family val="0"/>
      </rPr>
      <t>小时都在运行，但我局坚持从大局出发，增强节俭意识，加大对公务用车的管理，合理控制公务用车运行费用的支出</t>
    </r>
    <r>
      <rPr>
        <sz val="12"/>
        <color indexed="8"/>
        <rFont val="宋体"/>
        <family val="0"/>
      </rPr>
      <t>;</t>
    </r>
    <r>
      <rPr>
        <sz val="12"/>
        <color indexed="8"/>
        <rFont val="宋体"/>
        <family val="0"/>
      </rPr>
      <t>三、公务接待费</t>
    </r>
    <r>
      <rPr>
        <sz val="12"/>
        <color indexed="8"/>
        <rFont val="宋体"/>
        <family val="0"/>
      </rPr>
      <t>:</t>
    </r>
    <r>
      <rPr>
        <sz val="12"/>
        <color indexed="8"/>
        <rFont val="宋体"/>
        <family val="0"/>
      </rPr>
      <t>2021</t>
    </r>
    <r>
      <rPr>
        <sz val="12"/>
        <color indexed="8"/>
        <rFont val="宋体"/>
        <family val="0"/>
      </rPr>
      <t>年勐海县公安局安排公务接待费预算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万元，主要用于单位规定开支的各类公务接待（含外宾接待）支出。较上年同口径减少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万元，下降</t>
    </r>
    <r>
      <rPr>
        <sz val="12"/>
        <color indexed="8"/>
        <rFont val="宋体"/>
        <family val="0"/>
      </rPr>
      <t>16.67%</t>
    </r>
    <r>
      <rPr>
        <sz val="12"/>
        <color indexed="8"/>
        <rFont val="宋体"/>
        <family val="0"/>
      </rPr>
      <t xml:space="preserve">，原因是：我局通过强化警务成本意识，严格控制单位公务接待审批及陪餐人数，严禁超标准、超规格接待等，增强节俭意识，反对铺张浪费，最大限度降低公务接待支出费。
                        </t>
    </r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</si>
  <si>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</si>
  <si>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</si>
  <si>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</si>
  <si>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</si>
  <si>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</si>
  <si>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</si>
  <si>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</si>
  <si>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</si>
  <si>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</si>
  <si>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</si>
  <si>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</si>
  <si>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</si>
  <si>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看守所在押人员生活专项经费</t>
  </si>
  <si>
    <t>项目实施和项目经费得到落实，将为保障全省监管场所在押人员正常生活条件，维护其合法权益，确保监管场所安全稳定，进一步加强监管场所经费保障和管理，缓解经费不足问题，从而确保监所安全，保障侦查、起诉和审判工作的顺利进行。</t>
  </si>
  <si>
    <t>产出指标</t>
  </si>
  <si>
    <t>数量指标</t>
  </si>
  <si>
    <t>关押量</t>
  </si>
  <si>
    <t>&lt;=</t>
  </si>
  <si>
    <t>最大关押量（涉密）</t>
  </si>
  <si>
    <t>人</t>
  </si>
  <si>
    <t>定量指标</t>
  </si>
  <si>
    <t>看守所实际关押量</t>
  </si>
  <si>
    <t>质量指标</t>
  </si>
  <si>
    <t>在押人员伙食实物质量</t>
  </si>
  <si>
    <t>=</t>
  </si>
  <si>
    <t>保证食材新鲜、安全，食品加工卫生，要求100%达标。</t>
  </si>
  <si>
    <t>%</t>
  </si>
  <si>
    <t>定性指标</t>
  </si>
  <si>
    <t>《关于调整看守所在押人员伙食实物标准的通知》</t>
  </si>
  <si>
    <t>效益指标</t>
  </si>
  <si>
    <t>可持续影响指标</t>
  </si>
  <si>
    <t>在押人员基本生活条件</t>
  </si>
  <si>
    <t>最低保障标准</t>
  </si>
  <si>
    <t>元</t>
  </si>
  <si>
    <t>满意度指标</t>
  </si>
  <si>
    <t>服务对象满意度指标</t>
  </si>
  <si>
    <t>在押人员基本生活条件满意度</t>
  </si>
  <si>
    <t>&gt;=</t>
  </si>
  <si>
    <t>90</t>
  </si>
  <si>
    <t xml:space="preserve">    拘留所在押人员生活专项经费</t>
  </si>
  <si>
    <t>不公开</t>
  </si>
  <si>
    <t xml:space="preserve">    全县禁毒经费</t>
  </si>
  <si>
    <t>抓好习近平总书记关于禁毒工作的重要指示精神和上级党委政府、公安机关关于禁毒工作系列决策部署，继续坚持以深化禁毒人民战争为主线，以完善毒品治理体系为重点，以落实禁毒工作责任为纽带，从严从实从细抓好各项禁毒工作措施的落实，不断推动禁毒人民战争深入开展。</t>
  </si>
  <si>
    <t>18岁以下青少年吸毒人数低于当地吸毒总人数</t>
  </si>
  <si>
    <t>0.3</t>
  </si>
  <si>
    <t>青少年吸毒人数低于当地吸毒总人数</t>
  </si>
  <si>
    <t>全县吸毒人员数量</t>
  </si>
  <si>
    <t>逐步下降</t>
  </si>
  <si>
    <t>社区戒毒社区康复复吸人员</t>
  </si>
  <si>
    <t>0.1</t>
  </si>
  <si>
    <t>全县吸毒人员统计报告</t>
  </si>
  <si>
    <t>加大宣传力度，加大监督禁种禁吸</t>
  </si>
  <si>
    <t>&gt;</t>
  </si>
  <si>
    <t>80</t>
  </si>
  <si>
    <t>禁毒部门侦破涉毒案件</t>
  </si>
  <si>
    <t>时效指标</t>
  </si>
  <si>
    <t>线索摸排，加快破获吸毒，贩毒案件效率</t>
  </si>
  <si>
    <t>逐年提高</t>
  </si>
  <si>
    <t>起</t>
  </si>
  <si>
    <t>破获吸毒，贩毒案件效率</t>
  </si>
  <si>
    <t>社会效益指标</t>
  </si>
  <si>
    <t>掀起全县禁种禁吸风气</t>
  </si>
  <si>
    <t>逐年上升</t>
  </si>
  <si>
    <t>人次</t>
  </si>
  <si>
    <t>公众满意度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</si>
  <si>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</si>
  <si>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</si>
  <si>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</si>
  <si>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</si>
  <si>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</si>
  <si>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</si>
  <si>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</si>
  <si>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</si>
  <si>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勐海镇</t>
  </si>
  <si>
    <t>勐遮镇</t>
  </si>
  <si>
    <t>勐混镇</t>
  </si>
  <si>
    <t>打洛镇</t>
  </si>
  <si>
    <t>勐阿镇</t>
  </si>
  <si>
    <t>勐满镇</t>
  </si>
  <si>
    <t>勐往乡</t>
  </si>
  <si>
    <t>西定乡</t>
  </si>
  <si>
    <t>勐宋乡</t>
  </si>
  <si>
    <t>格朗和乡</t>
  </si>
  <si>
    <t>布朗山乡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</si>
  <si>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</si>
  <si>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</si>
  <si>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</si>
  <si>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</si>
  <si>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</si>
  <si>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</si>
  <si>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</si>
  <si>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</si>
  <si>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</si>
  <si>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</si>
  <si>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</si>
  <si>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</si>
  <si>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</si>
  <si>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</si>
  <si>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台式机</t>
  </si>
  <si>
    <t>台式机</t>
  </si>
  <si>
    <t>台</t>
  </si>
  <si>
    <t>2010105 便携式计算机</t>
  </si>
  <si>
    <t>便携式计算机</t>
  </si>
  <si>
    <t>2010601 打印设备</t>
  </si>
  <si>
    <t>打印机</t>
  </si>
  <si>
    <t>2020100 复印机</t>
  </si>
  <si>
    <t>复印机</t>
  </si>
  <si>
    <t>2020400 照相机及器材</t>
  </si>
  <si>
    <t>照相机</t>
  </si>
  <si>
    <t>2021000 碎纸机</t>
  </si>
  <si>
    <t>碎纸机</t>
  </si>
  <si>
    <t>2201007 热水器</t>
  </si>
  <si>
    <t>热水器</t>
  </si>
  <si>
    <t>2320901 普通电视设备（电视机）</t>
  </si>
  <si>
    <t>电视机</t>
  </si>
  <si>
    <t>专用设备</t>
  </si>
  <si>
    <t>3279900 其他公安专用设备</t>
  </si>
  <si>
    <t>公安专用设备</t>
  </si>
  <si>
    <t>套</t>
  </si>
  <si>
    <t>执法记录仪</t>
  </si>
  <si>
    <t>家具、用具、装具及动植物</t>
  </si>
  <si>
    <t>6010200 台、桌类</t>
  </si>
  <si>
    <t>茶几</t>
  </si>
  <si>
    <t>张</t>
  </si>
  <si>
    <t>会议桌</t>
  </si>
  <si>
    <t>办公桌</t>
  </si>
  <si>
    <t>6010300 椅凳类</t>
  </si>
  <si>
    <t>椅子</t>
  </si>
  <si>
    <t>6010400 沙发类</t>
  </si>
  <si>
    <t>沙发</t>
  </si>
  <si>
    <t>6010501 文件柜</t>
  </si>
  <si>
    <t>文件柜</t>
  </si>
  <si>
    <t>6010502 保险柜</t>
  </si>
  <si>
    <t>保险柜</t>
  </si>
  <si>
    <t>6010599 其他柜</t>
  </si>
  <si>
    <t>衣柜</t>
  </si>
  <si>
    <t>6010799 其他厨卫用具</t>
  </si>
  <si>
    <t>洗衣机</t>
  </si>
  <si>
    <t>6020200 床上装具</t>
  </si>
  <si>
    <t>床</t>
  </si>
  <si>
    <t>公开18-1表</t>
  </si>
  <si>
    <t>部门基本信息表（一）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</si>
  <si>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</si>
  <si>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</si>
  <si>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</si>
  <si>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</si>
  <si>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</si>
  <si>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</si>
  <si>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</si>
  <si>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</si>
  <si>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</si>
  <si>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</si>
  <si>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</si>
  <si>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</si>
  <si>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</si>
  <si>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</si>
  <si>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</si>
  <si>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</si>
  <si>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</si>
  <si>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</si>
  <si>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</si>
  <si>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</si>
  <si>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</si>
  <si>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</si>
  <si>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</si>
  <si>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</si>
  <si>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</si>
  <si>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</si>
  <si>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</si>
  <si>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</si>
  <si>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</si>
  <si>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</si>
  <si>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</si>
  <si>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</si>
  <si>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其中：提前退休</t>
  </si>
  <si>
    <t>公开18-2表</t>
  </si>
  <si>
    <t>部门基本信息表（二）</t>
  </si>
  <si>
    <t>单位：人</t>
  </si>
  <si>
    <t>在校学生数</t>
  </si>
  <si>
    <t>其他</t>
  </si>
  <si>
    <t>本科</t>
  </si>
  <si>
    <t>专科</t>
  </si>
  <si>
    <t>中专</t>
  </si>
  <si>
    <t>高中</t>
  </si>
  <si>
    <t>初中</t>
  </si>
  <si>
    <t>小学</t>
  </si>
  <si>
    <t>幼儿园</t>
  </si>
  <si>
    <t>农林师体民学生人数</t>
  </si>
  <si>
    <t>业余体校学生</t>
  </si>
  <si>
    <t>成人教育学生数</t>
  </si>
  <si>
    <t>其中：普通计划内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</si>
</sst>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9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微软雅黑"/>
      <family val="2"/>
    </font>
    <font>
      <sz val="10"/>
      <color indexed="8"/>
      <name val="宋体"/>
      <family val="0"/>
    </font>
    <font>
      <sz val="18"/>
      <color indexed="8"/>
      <name val="Microsoft Sans Serif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8"/>
      <name val="Microsoft Sans Serif"/>
      <family val="2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20"/>
      <color indexed="8"/>
      <name val="Microsoft Sans Serif"/>
      <family val="2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2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24"/>
      <name val="Arial"/>
      <family val="2"/>
    </font>
    <font>
      <b/>
      <sz val="24"/>
      <color indexed="8"/>
      <name val="宋体"/>
      <family val="0"/>
    </font>
    <font>
      <sz val="11"/>
      <name val="Arial"/>
      <family val="2"/>
    </font>
    <font>
      <b/>
      <sz val="23"/>
      <color indexed="8"/>
      <name val="宋体"/>
      <family val="0"/>
    </font>
    <font>
      <sz val="9"/>
      <name val="Arial"/>
      <family val="2"/>
    </font>
    <font>
      <sz val="12"/>
      <name val="宋体"/>
      <family val="0"/>
    </font>
    <font>
      <sz val="11"/>
      <name val="Microsoft Sans Serif"/>
      <family val="2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23.95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sz val="18"/>
      <color rgb="FF000000"/>
      <name val="Microsoft Sans Serif"/>
      <family val="2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color rgb="FF000000"/>
      <name val="宋体"/>
      <family val="0"/>
    </font>
    <font>
      <sz val="20"/>
      <color rgb="FF000000"/>
      <name val="Microsoft Sans Serif"/>
      <family val="2"/>
    </font>
    <font>
      <sz val="12"/>
      <color rgb="FF000000"/>
      <name val="宋体"/>
      <family val="0"/>
    </font>
    <font>
      <b/>
      <sz val="14"/>
      <color rgb="FF000000"/>
      <name val="宋体"/>
      <family val="0"/>
    </font>
    <font>
      <sz val="24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24"/>
      <color rgb="FF000000"/>
      <name val="宋体"/>
      <family val="0"/>
    </font>
    <font>
      <b/>
      <sz val="23"/>
      <color rgb="FF000000"/>
      <name val="宋体"/>
      <family val="0"/>
    </font>
    <font>
      <b/>
      <sz val="9"/>
      <color rgb="FF000000"/>
      <name val="宋体"/>
      <family val="0"/>
    </font>
    <font>
      <b/>
      <sz val="10"/>
      <color rgb="FF000000"/>
      <name val="宋体"/>
      <family val="0"/>
    </font>
    <font>
      <b/>
      <sz val="23.9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23"/>
      </right>
      <top style="thin">
        <color rgb="FF000000"/>
      </top>
      <bottom>
        <color indexed="23"/>
      </bottom>
    </border>
    <border>
      <left>
        <color indexed="23"/>
      </left>
      <right>
        <color indexed="23"/>
      </right>
      <top style="thin">
        <color rgb="FF000000"/>
      </top>
      <bottom>
        <color indexed="23"/>
      </bottom>
    </border>
    <border>
      <left>
        <color indexed="23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>
        <color indexed="8"/>
      </right>
      <top style="thin">
        <color rgb="FF000000"/>
      </top>
      <bottom/>
    </border>
    <border>
      <left>
        <color indexed="23"/>
      </left>
      <right>
        <color indexed="23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8"/>
      </right>
      <top>
        <color indexed="8"/>
      </top>
      <bottom>
        <color indexed="8"/>
      </bottom>
    </border>
    <border>
      <left>
        <color indexed="23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top"/>
      <protection locked="0"/>
    </xf>
    <xf numFmtId="0" fontId="0" fillId="0" borderId="0">
      <alignment vertical="center"/>
      <protection/>
    </xf>
  </cellStyleXfs>
  <cellXfs count="306">
    <xf numFmtId="0" fontId="0" fillId="0" borderId="0" xfId="0" applyFont="1" applyFill="1" applyBorder="1" applyAlignment="1" applyProtection="1">
      <alignment vertical="top"/>
      <protection locked="0"/>
    </xf>
    <xf numFmtId="0" fontId="66" fillId="0" borderId="0" xfId="63" applyFont="1" applyFill="1" applyBorder="1" applyAlignment="1" applyProtection="1">
      <alignment vertical="center"/>
      <protection/>
    </xf>
    <xf numFmtId="0" fontId="3" fillId="0" borderId="0" xfId="63" applyFont="1" applyFill="1" applyBorder="1" applyAlignment="1" applyProtection="1">
      <alignment/>
      <protection/>
    </xf>
    <xf numFmtId="0" fontId="4" fillId="0" borderId="0" xfId="63" applyFont="1" applyFill="1" applyBorder="1" applyAlignment="1" applyProtection="1">
      <alignment vertical="top"/>
      <protection locked="0"/>
    </xf>
    <xf numFmtId="0" fontId="67" fillId="33" borderId="0" xfId="63" applyFont="1" applyFill="1" applyBorder="1" applyAlignment="1" applyProtection="1">
      <alignment horizontal="right" vertical="center" wrapText="1"/>
      <protection locked="0"/>
    </xf>
    <xf numFmtId="0" fontId="68" fillId="0" borderId="0" xfId="63" applyFont="1" applyFill="1" applyBorder="1" applyAlignment="1" applyProtection="1">
      <alignment horizontal="center" vertical="center" wrapText="1"/>
      <protection locked="0"/>
    </xf>
    <xf numFmtId="0" fontId="69" fillId="0" borderId="0" xfId="63" applyFont="1" applyFill="1" applyBorder="1" applyAlignment="1" applyProtection="1">
      <alignment horizontal="left" vertical="center"/>
      <protection locked="0"/>
    </xf>
    <xf numFmtId="0" fontId="70" fillId="0" borderId="0" xfId="63" applyFont="1" applyFill="1" applyBorder="1" applyAlignment="1" applyProtection="1">
      <alignment wrapText="1"/>
      <protection locked="0"/>
    </xf>
    <xf numFmtId="0" fontId="69" fillId="0" borderId="10" xfId="63" applyFont="1" applyFill="1" applyBorder="1" applyAlignment="1" applyProtection="1">
      <alignment horizontal="center" vertical="center" wrapText="1"/>
      <protection locked="0"/>
    </xf>
    <xf numFmtId="0" fontId="1" fillId="0" borderId="11" xfId="63" applyFont="1" applyFill="1" applyBorder="1" applyAlignment="1" applyProtection="1">
      <alignment horizontal="center" vertical="center" wrapText="1"/>
      <protection locked="0"/>
    </xf>
    <xf numFmtId="0" fontId="3" fillId="0" borderId="12" xfId="63" applyFont="1" applyFill="1" applyBorder="1" applyAlignment="1" applyProtection="1">
      <alignment vertical="top" wrapText="1"/>
      <protection locked="0"/>
    </xf>
    <xf numFmtId="0" fontId="3" fillId="33" borderId="13" xfId="63" applyFont="1" applyFill="1" applyBorder="1" applyAlignment="1" applyProtection="1">
      <alignment vertical="top" wrapText="1"/>
      <protection locked="0"/>
    </xf>
    <xf numFmtId="0" fontId="3" fillId="0" borderId="14" xfId="63" applyFont="1" applyFill="1" applyBorder="1" applyAlignment="1" applyProtection="1">
      <alignment vertical="top" wrapText="1"/>
      <protection locked="0"/>
    </xf>
    <xf numFmtId="0" fontId="3" fillId="33" borderId="15" xfId="63" applyFont="1" applyFill="1" applyBorder="1" applyAlignment="1" applyProtection="1">
      <alignment vertical="top" wrapText="1"/>
      <protection locked="0"/>
    </xf>
    <xf numFmtId="0" fontId="69" fillId="0" borderId="16" xfId="63" applyFont="1" applyFill="1" applyBorder="1" applyAlignment="1" applyProtection="1">
      <alignment horizontal="center" vertical="center" wrapText="1"/>
      <protection locked="0"/>
    </xf>
    <xf numFmtId="0" fontId="69" fillId="0" borderId="16" xfId="63" applyFont="1" applyFill="1" applyBorder="1" applyAlignment="1" applyProtection="1">
      <alignment horizontal="center" vertical="center"/>
      <protection locked="0"/>
    </xf>
    <xf numFmtId="0" fontId="70" fillId="33" borderId="16" xfId="63" applyFont="1" applyFill="1" applyBorder="1" applyAlignment="1" applyProtection="1">
      <alignment horizontal="center" vertical="center" wrapText="1"/>
      <protection locked="0"/>
    </xf>
    <xf numFmtId="0" fontId="70" fillId="33" borderId="16" xfId="63" applyFont="1" applyFill="1" applyBorder="1" applyAlignment="1" applyProtection="1">
      <alignment horizontal="right" vertical="center" wrapText="1"/>
      <protection locked="0"/>
    </xf>
    <xf numFmtId="0" fontId="70" fillId="0" borderId="17" xfId="63" applyFont="1" applyFill="1" applyBorder="1" applyAlignment="1" applyProtection="1">
      <alignment horizontal="left" vertical="center" wrapText="1"/>
      <protection locked="0"/>
    </xf>
    <xf numFmtId="0" fontId="70" fillId="33" borderId="17" xfId="63" applyFont="1" applyFill="1" applyBorder="1" applyAlignment="1" applyProtection="1">
      <alignment horizontal="right" vertical="center" wrapText="1"/>
      <protection locked="0"/>
    </xf>
    <xf numFmtId="0" fontId="3" fillId="0" borderId="18" xfId="63" applyFont="1" applyFill="1" applyBorder="1" applyAlignment="1" applyProtection="1">
      <alignment horizontal="left"/>
      <protection/>
    </xf>
    <xf numFmtId="0" fontId="69" fillId="0" borderId="0" xfId="63" applyFont="1" applyFill="1" applyBorder="1" applyAlignment="1" applyProtection="1">
      <alignment horizontal="center" vertical="center" wrapText="1"/>
      <protection locked="0"/>
    </xf>
    <xf numFmtId="0" fontId="70" fillId="0" borderId="0" xfId="63" applyFont="1" applyFill="1" applyBorder="1" applyAlignment="1" applyProtection="1">
      <alignment horizontal="center" vertical="center" wrapText="1"/>
      <protection locked="0"/>
    </xf>
    <xf numFmtId="0" fontId="9" fillId="0" borderId="0" xfId="63" applyFont="1" applyFill="1" applyBorder="1" applyAlignment="1" applyProtection="1">
      <alignment/>
      <protection/>
    </xf>
    <xf numFmtId="0" fontId="0" fillId="0" borderId="0" xfId="63" applyFont="1" applyFill="1" applyBorder="1" applyAlignment="1" applyProtection="1">
      <alignment vertical="top"/>
      <protection locked="0"/>
    </xf>
    <xf numFmtId="0" fontId="10" fillId="0" borderId="0" xfId="63" applyFont="1" applyFill="1" applyBorder="1" applyAlignment="1" applyProtection="1">
      <alignment horizontal="center" vertical="center" wrapText="1"/>
      <protection/>
    </xf>
    <xf numFmtId="0" fontId="69" fillId="0" borderId="0" xfId="63" applyFont="1" applyFill="1" applyBorder="1" applyAlignment="1" applyProtection="1">
      <alignment horizontal="left" vertical="center"/>
      <protection/>
    </xf>
    <xf numFmtId="0" fontId="71" fillId="0" borderId="0" xfId="63" applyFont="1" applyFill="1" applyBorder="1" applyAlignment="1" applyProtection="1">
      <alignment horizontal="center" vertical="center"/>
      <protection/>
    </xf>
    <xf numFmtId="0" fontId="69" fillId="0" borderId="10" xfId="63" applyFont="1" applyFill="1" applyBorder="1" applyAlignment="1" applyProtection="1">
      <alignment horizontal="center" vertical="center" wrapText="1"/>
      <protection/>
    </xf>
    <xf numFmtId="0" fontId="69" fillId="0" borderId="11" xfId="63" applyFont="1" applyFill="1" applyBorder="1" applyAlignment="1" applyProtection="1">
      <alignment horizontal="center" vertical="center" wrapText="1"/>
      <protection/>
    </xf>
    <xf numFmtId="0" fontId="69" fillId="0" borderId="12" xfId="63" applyFont="1" applyFill="1" applyBorder="1" applyAlignment="1" applyProtection="1">
      <alignment horizontal="center" vertical="center" wrapText="1"/>
      <protection/>
    </xf>
    <xf numFmtId="0" fontId="69" fillId="0" borderId="14" xfId="63" applyFont="1" applyFill="1" applyBorder="1" applyAlignment="1" applyProtection="1">
      <alignment horizontal="center" vertical="center" wrapText="1"/>
      <protection/>
    </xf>
    <xf numFmtId="0" fontId="69" fillId="0" borderId="13" xfId="63" applyFont="1" applyFill="1" applyBorder="1" applyAlignment="1" applyProtection="1">
      <alignment horizontal="center" vertical="center" wrapText="1"/>
      <protection/>
    </xf>
    <xf numFmtId="0" fontId="69" fillId="0" borderId="15" xfId="63" applyFont="1" applyFill="1" applyBorder="1" applyAlignment="1" applyProtection="1">
      <alignment horizontal="center" vertical="center" wrapText="1"/>
      <protection/>
    </xf>
    <xf numFmtId="0" fontId="69" fillId="0" borderId="16" xfId="63" applyFont="1" applyFill="1" applyBorder="1" applyAlignment="1" applyProtection="1">
      <alignment horizontal="center" vertical="center"/>
      <protection/>
    </xf>
    <xf numFmtId="0" fontId="0" fillId="0" borderId="16" xfId="63" applyFont="1" applyFill="1" applyBorder="1" applyAlignment="1" applyProtection="1">
      <alignment horizontal="center" vertical="center"/>
      <protection/>
    </xf>
    <xf numFmtId="0" fontId="0" fillId="0" borderId="16" xfId="63" applyFont="1" applyFill="1" applyBorder="1" applyAlignment="1" applyProtection="1">
      <alignment horizontal="left" vertical="center"/>
      <protection/>
    </xf>
    <xf numFmtId="3" fontId="0" fillId="0" borderId="16" xfId="63" applyNumberFormat="1" applyFont="1" applyFill="1" applyBorder="1" applyAlignment="1" applyProtection="1">
      <alignment horizontal="right" vertical="center"/>
      <protection locked="0"/>
    </xf>
    <xf numFmtId="0" fontId="0" fillId="0" borderId="17" xfId="63" applyFont="1" applyFill="1" applyBorder="1" applyAlignment="1" applyProtection="1">
      <alignment horizontal="left" vertical="center" wrapText="1"/>
      <protection/>
    </xf>
    <xf numFmtId="3" fontId="0" fillId="0" borderId="17" xfId="63" applyNumberFormat="1" applyFont="1" applyFill="1" applyBorder="1" applyAlignment="1" applyProtection="1">
      <alignment horizontal="right" vertical="center"/>
      <protection locked="0"/>
    </xf>
    <xf numFmtId="3" fontId="0" fillId="0" borderId="17" xfId="63" applyNumberFormat="1" applyFont="1" applyFill="1" applyBorder="1" applyAlignment="1" applyProtection="1">
      <alignment horizontal="right" vertical="center"/>
      <protection/>
    </xf>
    <xf numFmtId="0" fontId="67" fillId="0" borderId="18" xfId="63" applyFont="1" applyFill="1" applyBorder="1" applyAlignment="1" applyProtection="1">
      <alignment horizontal="left" vertical="center"/>
      <protection/>
    </xf>
    <xf numFmtId="0" fontId="1" fillId="0" borderId="19" xfId="63" applyFont="1" applyFill="1" applyBorder="1" applyAlignment="1" applyProtection="1">
      <alignment horizontal="center" vertical="center" wrapText="1"/>
      <protection/>
    </xf>
    <xf numFmtId="0" fontId="1" fillId="0" borderId="20" xfId="63" applyFont="1" applyFill="1" applyBorder="1" applyAlignment="1" applyProtection="1">
      <alignment horizontal="center" vertical="center" wrapText="1"/>
      <protection/>
    </xf>
    <xf numFmtId="0" fontId="1" fillId="0" borderId="21" xfId="63" applyFont="1" applyFill="1" applyBorder="1" applyAlignment="1" applyProtection="1">
      <alignment horizontal="center" vertical="center" wrapText="1"/>
      <protection/>
    </xf>
    <xf numFmtId="0" fontId="1" fillId="0" borderId="22" xfId="63" applyFont="1" applyFill="1" applyBorder="1" applyAlignment="1" applyProtection="1">
      <alignment horizontal="center" vertical="center" wrapText="1"/>
      <protection/>
    </xf>
    <xf numFmtId="0" fontId="1" fillId="0" borderId="23" xfId="63" applyFont="1" applyFill="1" applyBorder="1" applyAlignment="1" applyProtection="1">
      <alignment horizontal="center" vertical="center" wrapText="1"/>
      <protection/>
    </xf>
    <xf numFmtId="0" fontId="1" fillId="0" borderId="24" xfId="63" applyFont="1" applyFill="1" applyBorder="1" applyAlignment="1" applyProtection="1">
      <alignment horizontal="center" vertical="center" wrapText="1"/>
      <protection/>
    </xf>
    <xf numFmtId="0" fontId="69" fillId="0" borderId="16" xfId="63" applyFont="1" applyFill="1" applyBorder="1" applyAlignment="1" applyProtection="1">
      <alignment horizontal="center" vertical="center" wrapText="1"/>
      <protection/>
    </xf>
    <xf numFmtId="0" fontId="9" fillId="0" borderId="16" xfId="63" applyFont="1" applyFill="1" applyBorder="1" applyAlignment="1" applyProtection="1">
      <alignment horizontal="right"/>
      <protection locked="0"/>
    </xf>
    <xf numFmtId="0" fontId="9" fillId="0" borderId="17" xfId="63" applyFont="1" applyFill="1" applyBorder="1" applyAlignment="1" applyProtection="1">
      <alignment horizontal="right"/>
      <protection locked="0"/>
    </xf>
    <xf numFmtId="0" fontId="9" fillId="0" borderId="17" xfId="63" applyFont="1" applyFill="1" applyBorder="1" applyAlignment="1" applyProtection="1">
      <alignment horizontal="right"/>
      <protection/>
    </xf>
    <xf numFmtId="0" fontId="3" fillId="0" borderId="12" xfId="63" applyFont="1" applyFill="1" applyBorder="1" applyAlignment="1" applyProtection="1">
      <alignment vertical="top"/>
      <protection locked="0"/>
    </xf>
    <xf numFmtId="0" fontId="3" fillId="0" borderId="13" xfId="63" applyFont="1" applyFill="1" applyBorder="1" applyAlignment="1" applyProtection="1">
      <alignment horizontal="center" vertical="center" wrapText="1"/>
      <protection locked="0"/>
    </xf>
    <xf numFmtId="0" fontId="3" fillId="0" borderId="15" xfId="63" applyFont="1" applyFill="1" applyBorder="1" applyAlignment="1" applyProtection="1">
      <alignment horizontal="center" vertical="center" wrapText="1"/>
      <protection locked="0"/>
    </xf>
    <xf numFmtId="3" fontId="9" fillId="0" borderId="16" xfId="63" applyNumberFormat="1" applyFont="1" applyFill="1" applyBorder="1" applyAlignment="1" applyProtection="1">
      <alignment horizontal="right"/>
      <protection locked="0"/>
    </xf>
    <xf numFmtId="3" fontId="9" fillId="0" borderId="17" xfId="63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 applyBorder="1" applyAlignment="1" applyProtection="1">
      <alignment horizontal="right" wrapText="1"/>
      <protection locked="0"/>
    </xf>
    <xf numFmtId="0" fontId="68" fillId="0" borderId="0" xfId="63" applyFont="1" applyFill="1" applyBorder="1" applyAlignment="1" applyProtection="1">
      <alignment horizontal="center" vertical="center"/>
      <protection/>
    </xf>
    <xf numFmtId="0" fontId="1" fillId="0" borderId="23" xfId="63" applyFont="1" applyFill="1" applyBorder="1" applyAlignment="1" applyProtection="1">
      <alignment horizontal="right"/>
      <protection/>
    </xf>
    <xf numFmtId="0" fontId="1" fillId="0" borderId="0" xfId="63" applyFont="1" applyFill="1" applyBorder="1" applyAlignment="1" applyProtection="1">
      <alignment horizontal="right"/>
      <protection locked="0"/>
    </xf>
    <xf numFmtId="0" fontId="1" fillId="0" borderId="25" xfId="63" applyFont="1" applyFill="1" applyBorder="1" applyAlignment="1" applyProtection="1">
      <alignment horizontal="center" vertical="center"/>
      <protection/>
    </xf>
    <xf numFmtId="3" fontId="0" fillId="0" borderId="11" xfId="63" applyNumberFormat="1" applyFont="1" applyFill="1" applyBorder="1" applyAlignment="1" applyProtection="1">
      <alignment horizontal="right" vertical="center"/>
      <protection locked="0"/>
    </xf>
    <xf numFmtId="0" fontId="0" fillId="0" borderId="16" xfId="63" applyFont="1" applyFill="1" applyBorder="1" applyAlignment="1" applyProtection="1">
      <alignment horizontal="right" vertical="center"/>
      <protection locked="0"/>
    </xf>
    <xf numFmtId="3" fontId="0" fillId="0" borderId="26" xfId="63" applyNumberFormat="1" applyFont="1" applyFill="1" applyBorder="1" applyAlignment="1" applyProtection="1">
      <alignment horizontal="right" vertical="center"/>
      <protection locked="0"/>
    </xf>
    <xf numFmtId="0" fontId="0" fillId="0" borderId="17" xfId="63" applyFont="1" applyFill="1" applyBorder="1" applyAlignment="1" applyProtection="1">
      <alignment horizontal="right" vertical="center"/>
      <protection locked="0"/>
    </xf>
    <xf numFmtId="0" fontId="72" fillId="0" borderId="0" xfId="63" applyFont="1" applyFill="1" applyBorder="1" applyAlignment="1" applyProtection="1">
      <alignment horizontal="center" vertical="center" wrapText="1"/>
      <protection locked="0"/>
    </xf>
    <xf numFmtId="0" fontId="69" fillId="0" borderId="0" xfId="63" applyFont="1" applyFill="1" applyBorder="1" applyAlignment="1" applyProtection="1">
      <alignment horizontal="left" vertical="center" wrapText="1"/>
      <protection locked="0"/>
    </xf>
    <xf numFmtId="0" fontId="69" fillId="0" borderId="0" xfId="63" applyFont="1" applyFill="1" applyBorder="1" applyAlignment="1" applyProtection="1">
      <alignment horizontal="right" wrapText="1"/>
      <protection/>
    </xf>
    <xf numFmtId="0" fontId="69" fillId="0" borderId="11" xfId="63" applyFont="1" applyFill="1" applyBorder="1" applyAlignment="1" applyProtection="1">
      <alignment horizontal="center" vertical="center" wrapText="1"/>
      <protection locked="0"/>
    </xf>
    <xf numFmtId="4" fontId="70" fillId="0" borderId="16" xfId="63" applyNumberFormat="1" applyFont="1" applyFill="1" applyBorder="1" applyAlignment="1" applyProtection="1">
      <alignment vertical="center"/>
      <protection locked="0"/>
    </xf>
    <xf numFmtId="0" fontId="70" fillId="0" borderId="16" xfId="63" applyFont="1" applyFill="1" applyBorder="1" applyAlignment="1" applyProtection="1">
      <alignment vertical="center" wrapText="1"/>
      <protection locked="0"/>
    </xf>
    <xf numFmtId="0" fontId="70" fillId="33" borderId="16" xfId="63" applyFont="1" applyFill="1" applyBorder="1" applyAlignment="1" applyProtection="1">
      <alignment vertical="center" wrapText="1"/>
      <protection locked="0"/>
    </xf>
    <xf numFmtId="0" fontId="70" fillId="33" borderId="10" xfId="63" applyFont="1" applyFill="1" applyBorder="1" applyAlignment="1" applyProtection="1">
      <alignment vertical="center" wrapText="1"/>
      <protection locked="0"/>
    </xf>
    <xf numFmtId="0" fontId="70" fillId="33" borderId="16" xfId="63" applyFont="1" applyFill="1" applyBorder="1" applyAlignment="1" applyProtection="1">
      <alignment vertical="center"/>
      <protection/>
    </xf>
    <xf numFmtId="0" fontId="3" fillId="0" borderId="13" xfId="63" applyFont="1" applyFill="1" applyBorder="1" applyAlignment="1" applyProtection="1">
      <alignment/>
      <protection/>
    </xf>
    <xf numFmtId="0" fontId="3" fillId="0" borderId="15" xfId="63" applyFont="1" applyFill="1" applyBorder="1" applyAlignment="1" applyProtection="1">
      <alignment/>
      <protection/>
    </xf>
    <xf numFmtId="0" fontId="9" fillId="0" borderId="0" xfId="63" applyFont="1" applyFill="1" applyBorder="1" applyAlignment="1" applyProtection="1">
      <alignment vertical="center"/>
      <protection/>
    </xf>
    <xf numFmtId="0" fontId="1" fillId="0" borderId="0" xfId="63" applyFont="1" applyFill="1" applyBorder="1" applyAlignment="1" applyProtection="1">
      <alignment vertical="center"/>
      <protection/>
    </xf>
    <xf numFmtId="0" fontId="67" fillId="0" borderId="0" xfId="63" applyFont="1" applyFill="1" applyBorder="1" applyAlignment="1" applyProtection="1">
      <alignment horizontal="right" vertical="center" wrapText="1"/>
      <protection locked="0"/>
    </xf>
    <xf numFmtId="0" fontId="1" fillId="0" borderId="0" xfId="63" applyFont="1" applyFill="1" applyBorder="1" applyAlignment="1" applyProtection="1">
      <alignment vertical="top"/>
      <protection/>
    </xf>
    <xf numFmtId="0" fontId="73" fillId="0" borderId="0" xfId="63" applyFont="1" applyFill="1" applyBorder="1" applyAlignment="1" applyProtection="1">
      <alignment horizontal="center" vertical="center"/>
      <protection/>
    </xf>
    <xf numFmtId="0" fontId="74" fillId="0" borderId="16" xfId="63" applyFont="1" applyFill="1" applyBorder="1" applyAlignment="1" applyProtection="1">
      <alignment horizontal="center" vertical="center" wrapText="1"/>
      <protection/>
    </xf>
    <xf numFmtId="0" fontId="74" fillId="0" borderId="16" xfId="63" applyFont="1" applyFill="1" applyBorder="1" applyAlignment="1" applyProtection="1">
      <alignment horizontal="center" vertical="center" wrapText="1"/>
      <protection locked="0"/>
    </xf>
    <xf numFmtId="0" fontId="74" fillId="0" borderId="16" xfId="63" applyFont="1" applyFill="1" applyBorder="1" applyAlignment="1" applyProtection="1">
      <alignment vertical="center" wrapText="1"/>
      <protection/>
    </xf>
    <xf numFmtId="0" fontId="70" fillId="0" borderId="16" xfId="63" applyFont="1" applyFill="1" applyBorder="1" applyAlignment="1" applyProtection="1">
      <alignment horizontal="left" vertical="center" wrapText="1" indent="1"/>
      <protection locked="0"/>
    </xf>
    <xf numFmtId="0" fontId="70" fillId="0" borderId="16" xfId="63" applyFont="1" applyFill="1" applyBorder="1" applyAlignment="1" applyProtection="1">
      <alignment vertical="center"/>
      <protection/>
    </xf>
    <xf numFmtId="0" fontId="70" fillId="0" borderId="16" xfId="63" applyFont="1" applyFill="1" applyBorder="1" applyAlignment="1" applyProtection="1">
      <alignment horizontal="left" vertical="center" wrapText="1" indent="1"/>
      <protection/>
    </xf>
    <xf numFmtId="0" fontId="70" fillId="0" borderId="16" xfId="63" applyFont="1" applyFill="1" applyBorder="1" applyAlignment="1" applyProtection="1">
      <alignment vertical="center" wrapText="1"/>
      <protection/>
    </xf>
    <xf numFmtId="0" fontId="75" fillId="0" borderId="11" xfId="63" applyFont="1" applyFill="1" applyBorder="1" applyAlignment="1" applyProtection="1">
      <alignment horizontal="left" vertical="center" indent="1"/>
      <protection/>
    </xf>
    <xf numFmtId="0" fontId="75" fillId="0" borderId="12" xfId="63" applyFont="1" applyFill="1" applyBorder="1" applyAlignment="1" applyProtection="1">
      <alignment horizontal="center" vertical="center"/>
      <protection/>
    </xf>
    <xf numFmtId="0" fontId="9" fillId="0" borderId="0" xfId="63" applyFont="1" applyFill="1" applyBorder="1" applyAlignment="1" applyProtection="1">
      <alignment horizontal="right" vertical="center"/>
      <protection/>
    </xf>
    <xf numFmtId="0" fontId="69" fillId="0" borderId="0" xfId="63" applyFont="1" applyFill="1" applyBorder="1" applyAlignment="1" applyProtection="1">
      <alignment horizontal="right" wrapText="1"/>
      <protection locked="0"/>
    </xf>
    <xf numFmtId="0" fontId="75" fillId="0" borderId="14" xfId="63" applyFont="1" applyFill="1" applyBorder="1" applyAlignment="1" applyProtection="1">
      <alignment horizontal="center" vertical="center"/>
      <protection/>
    </xf>
    <xf numFmtId="0" fontId="1" fillId="0" borderId="0" xfId="63" applyFont="1" applyFill="1" applyBorder="1" applyAlignment="1" applyProtection="1">
      <alignment vertical="top"/>
      <protection locked="0"/>
    </xf>
    <xf numFmtId="0" fontId="9" fillId="0" borderId="0" xfId="63" applyFont="1" applyFill="1" applyBorder="1" applyAlignment="1" applyProtection="1">
      <alignment wrapText="1"/>
      <protection/>
    </xf>
    <xf numFmtId="0" fontId="9" fillId="0" borderId="0" xfId="63" applyFont="1" applyFill="1" applyBorder="1" applyAlignment="1" applyProtection="1">
      <alignment/>
      <protection locked="0"/>
    </xf>
    <xf numFmtId="0" fontId="68" fillId="0" borderId="0" xfId="63" applyFont="1" applyFill="1" applyBorder="1" applyAlignment="1" applyProtection="1">
      <alignment horizontal="center" vertical="center"/>
      <protection locked="0"/>
    </xf>
    <xf numFmtId="0" fontId="69" fillId="0" borderId="0" xfId="63" applyFont="1" applyFill="1" applyBorder="1" applyAlignment="1" applyProtection="1">
      <alignment horizontal="left" vertical="center" wrapText="1"/>
      <protection/>
    </xf>
    <xf numFmtId="0" fontId="69" fillId="0" borderId="0" xfId="63" applyFont="1" applyFill="1" applyBorder="1" applyAlignment="1" applyProtection="1">
      <alignment vertical="center" wrapText="1"/>
      <protection/>
    </xf>
    <xf numFmtId="0" fontId="69" fillId="0" borderId="10" xfId="63" applyFont="1" applyFill="1" applyBorder="1" applyAlignment="1" applyProtection="1">
      <alignment horizontal="center" vertical="center"/>
      <protection/>
    </xf>
    <xf numFmtId="0" fontId="69" fillId="0" borderId="10" xfId="63" applyFont="1" applyFill="1" applyBorder="1" applyAlignment="1" applyProtection="1">
      <alignment horizontal="center" vertical="center"/>
      <protection locked="0"/>
    </xf>
    <xf numFmtId="0" fontId="69" fillId="0" borderId="11" xfId="63" applyFont="1" applyFill="1" applyBorder="1" applyAlignment="1" applyProtection="1">
      <alignment horizontal="center" vertical="center"/>
      <protection/>
    </xf>
    <xf numFmtId="0" fontId="69" fillId="0" borderId="12" xfId="63" applyFont="1" applyFill="1" applyBorder="1" applyAlignment="1" applyProtection="1">
      <alignment horizontal="center" vertical="center"/>
      <protection/>
    </xf>
    <xf numFmtId="0" fontId="69" fillId="0" borderId="14" xfId="63" applyFont="1" applyFill="1" applyBorder="1" applyAlignment="1" applyProtection="1">
      <alignment horizontal="center" vertical="center"/>
      <protection/>
    </xf>
    <xf numFmtId="0" fontId="69" fillId="0" borderId="15" xfId="63" applyFont="1" applyFill="1" applyBorder="1" applyAlignment="1" applyProtection="1">
      <alignment horizontal="center" vertical="center"/>
      <protection/>
    </xf>
    <xf numFmtId="0" fontId="69" fillId="0" borderId="15" xfId="63" applyFont="1" applyFill="1" applyBorder="1" applyAlignment="1" applyProtection="1">
      <alignment horizontal="center" vertical="center"/>
      <protection locked="0"/>
    </xf>
    <xf numFmtId="0" fontId="69" fillId="0" borderId="0" xfId="63" applyFont="1" applyFill="1" applyBorder="1" applyAlignment="1" applyProtection="1">
      <alignment horizontal="center" vertical="center"/>
      <protection/>
    </xf>
    <xf numFmtId="0" fontId="70" fillId="0" borderId="16" xfId="63" applyFont="1" applyFill="1" applyBorder="1" applyAlignment="1" applyProtection="1">
      <alignment horizontal="left" vertical="center" wrapText="1"/>
      <protection/>
    </xf>
    <xf numFmtId="0" fontId="70" fillId="0" borderId="16" xfId="63" applyFont="1" applyFill="1" applyBorder="1" applyAlignment="1" applyProtection="1">
      <alignment horizontal="right" vertical="center"/>
      <protection locked="0"/>
    </xf>
    <xf numFmtId="0" fontId="0" fillId="0" borderId="12" xfId="63" applyFont="1" applyFill="1" applyBorder="1" applyAlignment="1" applyProtection="1">
      <alignment horizontal="right" vertical="center"/>
      <protection locked="0"/>
    </xf>
    <xf numFmtId="0" fontId="70" fillId="0" borderId="16" xfId="63" applyFont="1" applyFill="1" applyBorder="1" applyAlignment="1" applyProtection="1">
      <alignment horizontal="right" vertical="center" wrapText="1"/>
      <protection locked="0"/>
    </xf>
    <xf numFmtId="0" fontId="70" fillId="0" borderId="17" xfId="63" applyFont="1" applyFill="1" applyBorder="1" applyAlignment="1" applyProtection="1">
      <alignment vertical="center" wrapText="1"/>
      <protection/>
    </xf>
    <xf numFmtId="0" fontId="70" fillId="0" borderId="17" xfId="63" applyFont="1" applyFill="1" applyBorder="1" applyAlignment="1" applyProtection="1">
      <alignment horizontal="right" vertical="center"/>
      <protection locked="0"/>
    </xf>
    <xf numFmtId="0" fontId="0" fillId="0" borderId="27" xfId="63" applyFont="1" applyFill="1" applyBorder="1" applyAlignment="1" applyProtection="1">
      <alignment horizontal="right" vertical="center"/>
      <protection locked="0"/>
    </xf>
    <xf numFmtId="0" fontId="70" fillId="0" borderId="17" xfId="63" applyFont="1" applyFill="1" applyBorder="1" applyAlignment="1" applyProtection="1">
      <alignment horizontal="right" vertical="center" wrapText="1"/>
      <protection locked="0"/>
    </xf>
    <xf numFmtId="0" fontId="75" fillId="0" borderId="18" xfId="63" applyFont="1" applyFill="1" applyBorder="1" applyAlignment="1" applyProtection="1">
      <alignment horizontal="left" vertical="center"/>
      <protection/>
    </xf>
    <xf numFmtId="0" fontId="75" fillId="0" borderId="18" xfId="63" applyFont="1" applyFill="1" applyBorder="1" applyAlignment="1" applyProtection="1">
      <alignment horizontal="center" vertical="center"/>
      <protection/>
    </xf>
    <xf numFmtId="0" fontId="75" fillId="0" borderId="18" xfId="63" applyFont="1" applyFill="1" applyBorder="1" applyAlignment="1" applyProtection="1">
      <alignment horizontal="center" vertical="center" wrapText="1"/>
      <protection/>
    </xf>
    <xf numFmtId="0" fontId="69" fillId="0" borderId="0" xfId="63" applyFont="1" applyFill="1" applyBorder="1" applyAlignment="1" applyProtection="1">
      <alignment vertical="center"/>
      <protection locked="0"/>
    </xf>
    <xf numFmtId="0" fontId="69" fillId="0" borderId="12" xfId="63" applyFont="1" applyFill="1" applyBorder="1" applyAlignment="1" applyProtection="1">
      <alignment horizontal="center" vertical="center"/>
      <protection locked="0"/>
    </xf>
    <xf numFmtId="0" fontId="9" fillId="0" borderId="0" xfId="63" applyFont="1" applyFill="1" applyBorder="1" applyAlignment="1" applyProtection="1">
      <alignment horizontal="right" vertical="center" wrapText="1"/>
      <protection/>
    </xf>
    <xf numFmtId="0" fontId="67" fillId="0" borderId="0" xfId="63" applyFont="1" applyFill="1" applyBorder="1" applyAlignment="1" applyProtection="1">
      <alignment horizontal="right" vertical="center"/>
      <protection locked="0"/>
    </xf>
    <xf numFmtId="0" fontId="70" fillId="0" borderId="12" xfId="63" applyFont="1" applyFill="1" applyBorder="1" applyAlignment="1" applyProtection="1">
      <alignment horizontal="center" vertical="center"/>
      <protection/>
    </xf>
    <xf numFmtId="0" fontId="70" fillId="0" borderId="14" xfId="63" applyFont="1" applyFill="1" applyBorder="1" applyAlignment="1" applyProtection="1">
      <alignment horizontal="center" vertical="center"/>
      <protection/>
    </xf>
    <xf numFmtId="0" fontId="70" fillId="0" borderId="10" xfId="63" applyFont="1" applyFill="1" applyBorder="1" applyAlignment="1" applyProtection="1">
      <alignment horizontal="left" vertical="center" wrapText="1" indent="1"/>
      <protection/>
    </xf>
    <xf numFmtId="0" fontId="9" fillId="0" borderId="13" xfId="63" applyFont="1" applyFill="1" applyBorder="1" applyAlignment="1" applyProtection="1">
      <alignment vertical="center"/>
      <protection/>
    </xf>
    <xf numFmtId="0" fontId="9" fillId="0" borderId="15" xfId="63" applyFont="1" applyFill="1" applyBorder="1" applyAlignment="1" applyProtection="1">
      <alignment vertical="center"/>
      <protection/>
    </xf>
    <xf numFmtId="0" fontId="76" fillId="0" borderId="0" xfId="63" applyFont="1" applyFill="1" applyBorder="1" applyAlignment="1" applyProtection="1">
      <alignment vertical="center"/>
      <protection/>
    </xf>
    <xf numFmtId="0" fontId="77" fillId="0" borderId="0" xfId="63" applyFont="1" applyFill="1" applyBorder="1" applyAlignment="1" applyProtection="1">
      <alignment vertical="center"/>
      <protection/>
    </xf>
    <xf numFmtId="0" fontId="78" fillId="0" borderId="0" xfId="63" applyFont="1" applyFill="1" applyBorder="1" applyAlignment="1" applyProtection="1">
      <alignment vertical="center"/>
      <protection/>
    </xf>
    <xf numFmtId="0" fontId="67" fillId="33" borderId="23" xfId="63" applyFont="1" applyFill="1" applyBorder="1" applyAlignment="1" applyProtection="1">
      <alignment horizontal="right" vertical="center" wrapText="1"/>
      <protection/>
    </xf>
    <xf numFmtId="0" fontId="19" fillId="0" borderId="23" xfId="63" applyFont="1" applyFill="1" applyBorder="1" applyAlignment="1" applyProtection="1">
      <alignment horizontal="center" vertical="center"/>
      <protection/>
    </xf>
    <xf numFmtId="0" fontId="19" fillId="0" borderId="24" xfId="63" applyFont="1" applyFill="1" applyBorder="1" applyAlignment="1" applyProtection="1">
      <alignment horizontal="center" vertical="center"/>
      <protection/>
    </xf>
    <xf numFmtId="0" fontId="79" fillId="33" borderId="23" xfId="63" applyFont="1" applyFill="1" applyBorder="1" applyAlignment="1" applyProtection="1">
      <alignment horizontal="center" vertical="center" wrapText="1"/>
      <protection locked="0"/>
    </xf>
    <xf numFmtId="0" fontId="19" fillId="0" borderId="23" xfId="63" applyFont="1" applyFill="1" applyBorder="1" applyAlignment="1" applyProtection="1">
      <alignment/>
      <protection/>
    </xf>
    <xf numFmtId="0" fontId="19" fillId="0" borderId="25" xfId="63" applyFont="1" applyFill="1" applyBorder="1" applyAlignment="1" applyProtection="1">
      <alignment/>
      <protection/>
    </xf>
    <xf numFmtId="0" fontId="67" fillId="33" borderId="23" xfId="63" applyFont="1" applyFill="1" applyBorder="1" applyAlignment="1" applyProtection="1">
      <alignment horizontal="left" vertical="center" wrapText="1"/>
      <protection locked="0"/>
    </xf>
    <xf numFmtId="0" fontId="3" fillId="0" borderId="23" xfId="63" applyFont="1" applyFill="1" applyBorder="1" applyAlignment="1" applyProtection="1">
      <alignment/>
      <protection/>
    </xf>
    <xf numFmtId="0" fontId="67" fillId="33" borderId="23" xfId="63" applyFont="1" applyFill="1" applyBorder="1" applyAlignment="1" applyProtection="1">
      <alignment horizontal="right" vertical="center" wrapText="1"/>
      <protection locked="0"/>
    </xf>
    <xf numFmtId="0" fontId="9" fillId="0" borderId="18" xfId="63" applyFont="1" applyFill="1" applyBorder="1" applyAlignment="1" applyProtection="1">
      <alignment horizontal="right" wrapText="1"/>
      <protection/>
    </xf>
    <xf numFmtId="0" fontId="21" fillId="0" borderId="24" xfId="63" applyFont="1" applyFill="1" applyBorder="1" applyAlignment="1" applyProtection="1">
      <alignment vertical="top" wrapText="1"/>
      <protection locked="0"/>
    </xf>
    <xf numFmtId="0" fontId="77" fillId="33" borderId="15" xfId="63" applyFont="1" applyFill="1" applyBorder="1" applyAlignment="1" applyProtection="1">
      <alignment vertical="top" wrapText="1"/>
      <protection locked="0"/>
    </xf>
    <xf numFmtId="4" fontId="70" fillId="0" borderId="16" xfId="63" applyNumberFormat="1" applyFont="1" applyFill="1" applyBorder="1" applyAlignment="1" applyProtection="1">
      <alignment horizontal="center" vertical="center"/>
      <protection locked="0"/>
    </xf>
    <xf numFmtId="10" fontId="70" fillId="0" borderId="16" xfId="63" applyNumberFormat="1" applyFont="1" applyFill="1" applyBorder="1" applyAlignment="1" applyProtection="1">
      <alignment horizontal="center" vertical="center"/>
      <protection locked="0"/>
    </xf>
    <xf numFmtId="0" fontId="70" fillId="0" borderId="15" xfId="63" applyFont="1" applyFill="1" applyBorder="1" applyAlignment="1" applyProtection="1">
      <alignment horizontal="left" vertical="center" wrapText="1"/>
      <protection locked="0"/>
    </xf>
    <xf numFmtId="0" fontId="74" fillId="33" borderId="22" xfId="63" applyFont="1" applyFill="1" applyBorder="1" applyAlignment="1" applyProtection="1">
      <alignment horizontal="left" vertical="top" wrapText="1"/>
      <protection/>
    </xf>
    <xf numFmtId="0" fontId="70" fillId="33" borderId="23" xfId="63" applyFont="1" applyFill="1" applyBorder="1" applyAlignment="1" applyProtection="1">
      <alignment horizontal="center" vertical="center"/>
      <protection/>
    </xf>
    <xf numFmtId="0" fontId="70" fillId="0" borderId="24" xfId="63" applyFont="1" applyFill="1" applyBorder="1" applyAlignment="1" applyProtection="1">
      <alignment horizontal="center" vertical="center"/>
      <protection/>
    </xf>
    <xf numFmtId="0" fontId="67" fillId="0" borderId="0" xfId="63" applyFont="1" applyFill="1" applyBorder="1" applyAlignment="1" applyProtection="1">
      <alignment/>
      <protection/>
    </xf>
    <xf numFmtId="0" fontId="80" fillId="0" borderId="0" xfId="63" applyFont="1" applyFill="1" applyBorder="1" applyAlignment="1" applyProtection="1">
      <alignment horizontal="center" vertical="center"/>
      <protection/>
    </xf>
    <xf numFmtId="0" fontId="69" fillId="0" borderId="23" xfId="63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69" fillId="0" borderId="0" xfId="63" applyFont="1" applyFill="1" applyBorder="1" applyAlignment="1" applyProtection="1">
      <alignment/>
      <protection/>
    </xf>
    <xf numFmtId="0" fontId="69" fillId="0" borderId="13" xfId="63" applyFont="1" applyFill="1" applyBorder="1" applyAlignment="1" applyProtection="1">
      <alignment horizontal="center" vertical="center"/>
      <protection/>
    </xf>
    <xf numFmtId="0" fontId="70" fillId="0" borderId="16" xfId="63" applyFont="1" applyFill="1" applyBorder="1" applyAlignment="1" applyProtection="1">
      <alignment horizontal="center" vertical="center"/>
      <protection locked="0"/>
    </xf>
    <xf numFmtId="0" fontId="70" fillId="0" borderId="16" xfId="63" applyFont="1" applyFill="1" applyBorder="1" applyAlignment="1" applyProtection="1">
      <alignment horizontal="left" vertical="center"/>
      <protection locked="0"/>
    </xf>
    <xf numFmtId="0" fontId="9" fillId="0" borderId="28" xfId="63" applyFont="1" applyFill="1" applyBorder="1" applyAlignment="1" applyProtection="1">
      <alignment horizontal="left" vertical="center"/>
      <protection/>
    </xf>
    <xf numFmtId="0" fontId="9" fillId="0" borderId="29" xfId="63" applyFont="1" applyFill="1" applyBorder="1" applyAlignment="1" applyProtection="1">
      <alignment horizontal="left" vertical="center"/>
      <protection/>
    </xf>
    <xf numFmtId="0" fontId="69" fillId="0" borderId="19" xfId="63" applyFont="1" applyFill="1" applyBorder="1" applyAlignment="1" applyProtection="1">
      <alignment horizontal="center" vertical="center" wrapText="1"/>
      <protection/>
    </xf>
    <xf numFmtId="0" fontId="69" fillId="0" borderId="20" xfId="63" applyFont="1" applyFill="1" applyBorder="1" applyAlignment="1" applyProtection="1">
      <alignment horizontal="center" vertical="center" wrapText="1"/>
      <protection/>
    </xf>
    <xf numFmtId="0" fontId="69" fillId="0" borderId="21" xfId="63" applyFont="1" applyFill="1" applyBorder="1" applyAlignment="1" applyProtection="1">
      <alignment horizontal="center" vertical="center" wrapText="1"/>
      <protection/>
    </xf>
    <xf numFmtId="0" fontId="70" fillId="0" borderId="16" xfId="63" applyFont="1" applyFill="1" applyBorder="1" applyAlignment="1" applyProtection="1">
      <alignment horizontal="right" vertical="center"/>
      <protection/>
    </xf>
    <xf numFmtId="0" fontId="9" fillId="0" borderId="0" xfId="63" applyFont="1" applyFill="1" applyBorder="1" applyAlignment="1" applyProtection="1">
      <alignment vertical="top"/>
      <protection/>
    </xf>
    <xf numFmtId="0" fontId="67" fillId="0" borderId="0" xfId="63" applyFont="1" applyFill="1" applyBorder="1" applyAlignment="1" applyProtection="1">
      <alignment horizontal="right" vertical="center"/>
      <protection/>
    </xf>
    <xf numFmtId="0" fontId="67" fillId="0" borderId="0" xfId="63" applyFont="1" applyFill="1" applyBorder="1" applyAlignment="1" applyProtection="1">
      <alignment horizontal="right" vertical="center" wrapText="1"/>
      <protection/>
    </xf>
    <xf numFmtId="0" fontId="69" fillId="0" borderId="0" xfId="63" applyFont="1" applyFill="1" applyBorder="1" applyAlignment="1" applyProtection="1">
      <alignment horizontal="right"/>
      <protection/>
    </xf>
    <xf numFmtId="0" fontId="69" fillId="0" borderId="22" xfId="63" applyFont="1" applyFill="1" applyBorder="1" applyAlignment="1" applyProtection="1">
      <alignment horizontal="center" vertical="center"/>
      <protection/>
    </xf>
    <xf numFmtId="0" fontId="9" fillId="0" borderId="30" xfId="63" applyFont="1" applyFill="1" applyBorder="1" applyAlignment="1" applyProtection="1">
      <alignment horizontal="left" vertical="center"/>
      <protection/>
    </xf>
    <xf numFmtId="0" fontId="69" fillId="0" borderId="0" xfId="63" applyFont="1" applyFill="1" applyBorder="1" applyAlignment="1" applyProtection="1">
      <alignment horizontal="left"/>
      <protection/>
    </xf>
    <xf numFmtId="0" fontId="0" fillId="0" borderId="17" xfId="63" applyFont="1" applyFill="1" applyBorder="1" applyAlignment="1" applyProtection="1">
      <alignment horizontal="center" vertical="center"/>
      <protection/>
    </xf>
    <xf numFmtId="0" fontId="70" fillId="0" borderId="17" xfId="63" applyFont="1" applyFill="1" applyBorder="1" applyAlignment="1" applyProtection="1">
      <alignment horizontal="left" vertical="center"/>
      <protection locked="0"/>
    </xf>
    <xf numFmtId="0" fontId="0" fillId="0" borderId="17" xfId="63" applyFont="1" applyFill="1" applyBorder="1" applyAlignment="1" applyProtection="1">
      <alignment horizontal="left" vertical="center"/>
      <protection/>
    </xf>
    <xf numFmtId="0" fontId="9" fillId="0" borderId="18" xfId="63" applyFont="1" applyFill="1" applyBorder="1" applyAlignment="1" applyProtection="1">
      <alignment horizontal="left" vertical="center"/>
      <protection/>
    </xf>
    <xf numFmtId="0" fontId="70" fillId="0" borderId="17" xfId="63" applyFont="1" applyFill="1" applyBorder="1" applyAlignment="1" applyProtection="1">
      <alignment horizontal="right" vertical="center"/>
      <protection/>
    </xf>
    <xf numFmtId="0" fontId="69" fillId="0" borderId="22" xfId="63" applyFont="1" applyFill="1" applyBorder="1" applyAlignment="1" applyProtection="1">
      <alignment horizontal="center" vertical="center" wrapText="1"/>
      <protection/>
    </xf>
    <xf numFmtId="0" fontId="69" fillId="0" borderId="31" xfId="63" applyFont="1" applyFill="1" applyBorder="1" applyAlignment="1" applyProtection="1">
      <alignment horizontal="center" vertical="center" wrapText="1"/>
      <protection/>
    </xf>
    <xf numFmtId="0" fontId="3" fillId="0" borderId="24" xfId="63" applyFont="1" applyFill="1" applyBorder="1" applyAlignment="1" applyProtection="1">
      <alignment/>
      <protection/>
    </xf>
    <xf numFmtId="0" fontId="19" fillId="0" borderId="24" xfId="63" applyFont="1" applyFill="1" applyBorder="1" applyAlignment="1" applyProtection="1">
      <alignment/>
      <protection/>
    </xf>
    <xf numFmtId="0" fontId="69" fillId="33" borderId="19" xfId="63" applyFont="1" applyFill="1" applyBorder="1" applyAlignment="1" applyProtection="1">
      <alignment horizontal="center" vertical="center" wrapText="1"/>
      <protection locked="0"/>
    </xf>
    <xf numFmtId="0" fontId="21" fillId="0" borderId="21" xfId="63" applyFont="1" applyFill="1" applyBorder="1" applyAlignment="1" applyProtection="1">
      <alignment horizontal="center" vertical="center" wrapText="1"/>
      <protection locked="0"/>
    </xf>
    <xf numFmtId="0" fontId="21" fillId="0" borderId="12" xfId="63" applyFont="1" applyFill="1" applyBorder="1" applyAlignment="1" applyProtection="1">
      <alignment horizontal="center" vertical="center" wrapText="1"/>
      <protection locked="0"/>
    </xf>
    <xf numFmtId="0" fontId="21" fillId="0" borderId="14" xfId="63" applyFont="1" applyFill="1" applyBorder="1" applyAlignment="1" applyProtection="1">
      <alignment horizontal="center" vertical="center" wrapText="1"/>
      <protection locked="0"/>
    </xf>
    <xf numFmtId="0" fontId="0" fillId="0" borderId="22" xfId="63" applyFont="1" applyFill="1" applyBorder="1" applyAlignment="1" applyProtection="1">
      <alignment horizontal="center" vertical="center" wrapText="1"/>
      <protection locked="0"/>
    </xf>
    <xf numFmtId="0" fontId="23" fillId="0" borderId="24" xfId="63" applyFont="1" applyFill="1" applyBorder="1" applyAlignment="1" applyProtection="1">
      <alignment horizontal="center" vertical="center" wrapText="1"/>
      <protection locked="0"/>
    </xf>
    <xf numFmtId="0" fontId="70" fillId="33" borderId="15" xfId="63" applyFont="1" applyFill="1" applyBorder="1" applyAlignment="1" applyProtection="1">
      <alignment horizontal="center" vertical="center"/>
      <protection/>
    </xf>
    <xf numFmtId="0" fontId="0" fillId="0" borderId="22" xfId="63" applyFont="1" applyFill="1" applyBorder="1" applyAlignment="1" applyProtection="1">
      <alignment horizontal="center" vertical="center"/>
      <protection/>
    </xf>
    <xf numFmtId="0" fontId="0" fillId="0" borderId="11" xfId="63" applyFont="1" applyFill="1" applyBorder="1" applyAlignment="1" applyProtection="1">
      <alignment horizontal="center" vertical="center"/>
      <protection/>
    </xf>
    <xf numFmtId="0" fontId="23" fillId="0" borderId="14" xfId="63" applyFont="1" applyFill="1" applyBorder="1" applyAlignment="1" applyProtection="1">
      <alignment horizontal="center" vertical="center"/>
      <protection/>
    </xf>
    <xf numFmtId="0" fontId="0" fillId="0" borderId="26" xfId="63" applyFont="1" applyFill="1" applyBorder="1" applyAlignment="1" applyProtection="1">
      <alignment horizontal="center" vertical="center" wrapText="1"/>
      <protection locked="0"/>
    </xf>
    <xf numFmtId="0" fontId="23" fillId="0" borderId="27" xfId="63" applyFont="1" applyFill="1" applyBorder="1" applyAlignment="1" applyProtection="1">
      <alignment horizontal="center" vertical="center" wrapText="1"/>
      <protection locked="0"/>
    </xf>
    <xf numFmtId="0" fontId="70" fillId="33" borderId="32" xfId="63" applyFont="1" applyFill="1" applyBorder="1" applyAlignment="1" applyProtection="1">
      <alignment horizontal="center" vertical="center" wrapText="1"/>
      <protection locked="0"/>
    </xf>
    <xf numFmtId="4" fontId="70" fillId="0" borderId="17" xfId="63" applyNumberFormat="1" applyFont="1" applyFill="1" applyBorder="1" applyAlignment="1" applyProtection="1">
      <alignment horizontal="right" vertical="center"/>
      <protection/>
    </xf>
    <xf numFmtId="0" fontId="3" fillId="0" borderId="18" xfId="63" applyFont="1" applyFill="1" applyBorder="1" applyAlignment="1" applyProtection="1">
      <alignment horizontal="left" vertical="center"/>
      <protection/>
    </xf>
    <xf numFmtId="0" fontId="24" fillId="0" borderId="0" xfId="63" applyFont="1" applyFill="1" applyBorder="1" applyAlignment="1" applyProtection="1">
      <alignment horizontal="center"/>
      <protection/>
    </xf>
    <xf numFmtId="49" fontId="1" fillId="0" borderId="0" xfId="63" applyNumberFormat="1" applyFont="1" applyFill="1" applyBorder="1" applyAlignment="1" applyProtection="1">
      <alignment/>
      <protection/>
    </xf>
    <xf numFmtId="0" fontId="69" fillId="0" borderId="23" xfId="63" applyFont="1" applyFill="1" applyBorder="1" applyAlignment="1" applyProtection="1">
      <alignment horizontal="left" vertical="center"/>
      <protection locked="0"/>
    </xf>
    <xf numFmtId="0" fontId="69" fillId="0" borderId="23" xfId="63" applyFont="1" applyFill="1" applyBorder="1" applyAlignment="1" applyProtection="1">
      <alignment horizontal="left" vertical="center"/>
      <protection/>
    </xf>
    <xf numFmtId="0" fontId="1" fillId="0" borderId="23" xfId="63" applyFont="1" applyFill="1" applyBorder="1" applyAlignment="1" applyProtection="1">
      <alignment/>
      <protection/>
    </xf>
    <xf numFmtId="0" fontId="69" fillId="0" borderId="13" xfId="63" applyFont="1" applyFill="1" applyBorder="1" applyAlignment="1" applyProtection="1">
      <alignment horizontal="center" vertical="center" wrapText="1"/>
      <protection locked="0"/>
    </xf>
    <xf numFmtId="0" fontId="69" fillId="0" borderId="15" xfId="63" applyFont="1" applyFill="1" applyBorder="1" applyAlignment="1" applyProtection="1">
      <alignment horizontal="center" vertical="center" wrapText="1"/>
      <protection locked="0"/>
    </xf>
    <xf numFmtId="0" fontId="0" fillId="0" borderId="15" xfId="63" applyFont="1" applyFill="1" applyBorder="1" applyAlignment="1" applyProtection="1">
      <alignment horizontal="left" vertical="center"/>
      <protection/>
    </xf>
    <xf numFmtId="4" fontId="70" fillId="0" borderId="16" xfId="63" applyNumberFormat="1" applyFont="1" applyFill="1" applyBorder="1" applyAlignment="1" applyProtection="1">
      <alignment horizontal="right" vertical="center"/>
      <protection locked="0"/>
    </xf>
    <xf numFmtId="0" fontId="0" fillId="0" borderId="16" xfId="63" applyFont="1" applyFill="1" applyBorder="1" applyAlignment="1" applyProtection="1">
      <alignment horizontal="left" vertical="center" wrapText="1"/>
      <protection locked="0"/>
    </xf>
    <xf numFmtId="0" fontId="0" fillId="0" borderId="15" xfId="63" applyFont="1" applyFill="1" applyBorder="1" applyAlignment="1" applyProtection="1">
      <alignment horizontal="left" vertical="center" wrapText="1"/>
      <protection/>
    </xf>
    <xf numFmtId="0" fontId="0" fillId="0" borderId="16" xfId="63" applyFont="1" applyFill="1" applyBorder="1" applyAlignment="1" applyProtection="1">
      <alignment horizontal="left" vertical="center" wrapText="1"/>
      <protection/>
    </xf>
    <xf numFmtId="0" fontId="69" fillId="0" borderId="0" xfId="63" applyFont="1" applyFill="1" applyBorder="1" applyAlignment="1" applyProtection="1">
      <alignment horizontal="right" vertical="center"/>
      <protection/>
    </xf>
    <xf numFmtId="0" fontId="70" fillId="0" borderId="16" xfId="63" applyFont="1" applyFill="1" applyBorder="1" applyAlignment="1" applyProtection="1">
      <alignment horizontal="left" vertical="center"/>
      <protection/>
    </xf>
    <xf numFmtId="49" fontId="67" fillId="0" borderId="0" xfId="63" applyNumberFormat="1" applyFont="1" applyFill="1" applyBorder="1" applyAlignment="1" applyProtection="1">
      <alignment/>
      <protection/>
    </xf>
    <xf numFmtId="0" fontId="9" fillId="0" borderId="16" xfId="63" applyFont="1" applyFill="1" applyBorder="1" applyAlignment="1" applyProtection="1">
      <alignment horizontal="center" vertical="center"/>
      <protection/>
    </xf>
    <xf numFmtId="0" fontId="0" fillId="0" borderId="10" xfId="63" applyFont="1" applyFill="1" applyBorder="1" applyAlignment="1" applyProtection="1">
      <alignment horizontal="left" vertical="center"/>
      <protection/>
    </xf>
    <xf numFmtId="0" fontId="9" fillId="0" borderId="13" xfId="63" applyFont="1" applyFill="1" applyBorder="1" applyAlignment="1" applyProtection="1">
      <alignment/>
      <protection/>
    </xf>
    <xf numFmtId="0" fontId="70" fillId="0" borderId="10" xfId="63" applyFont="1" applyFill="1" applyBorder="1" applyAlignment="1" applyProtection="1">
      <alignment horizontal="left" vertical="center"/>
      <protection locked="0"/>
    </xf>
    <xf numFmtId="0" fontId="9" fillId="0" borderId="16" xfId="63" applyFont="1" applyFill="1" applyBorder="1" applyAlignment="1" applyProtection="1">
      <alignment/>
      <protection/>
    </xf>
    <xf numFmtId="0" fontId="9" fillId="0" borderId="15" xfId="63" applyFont="1" applyFill="1" applyBorder="1" applyAlignment="1" applyProtection="1">
      <alignment/>
      <protection/>
    </xf>
    <xf numFmtId="4" fontId="70" fillId="0" borderId="16" xfId="63" applyNumberFormat="1" applyFont="1" applyFill="1" applyBorder="1" applyAlignment="1" applyProtection="1">
      <alignment horizontal="right" vertical="center"/>
      <protection/>
    </xf>
    <xf numFmtId="4" fontId="70" fillId="0" borderId="16" xfId="63" applyNumberFormat="1" applyFont="1" applyFill="1" applyBorder="1" applyAlignment="1" applyProtection="1">
      <alignment horizontal="left" vertical="center"/>
      <protection locked="0"/>
    </xf>
    <xf numFmtId="4" fontId="70" fillId="0" borderId="16" xfId="63" applyNumberFormat="1" applyFont="1" applyFill="1" applyBorder="1" applyAlignment="1" applyProtection="1">
      <alignment horizontal="left" vertical="center"/>
      <protection/>
    </xf>
    <xf numFmtId="0" fontId="0" fillId="0" borderId="10" xfId="63" applyFont="1" applyFill="1" applyBorder="1" applyAlignment="1" applyProtection="1">
      <alignment horizontal="left" vertical="center" wrapText="1"/>
      <protection/>
    </xf>
    <xf numFmtId="0" fontId="9" fillId="0" borderId="13" xfId="63" applyFont="1" applyFill="1" applyBorder="1" applyAlignment="1" applyProtection="1">
      <alignment wrapText="1"/>
      <protection/>
    </xf>
    <xf numFmtId="0" fontId="9" fillId="0" borderId="15" xfId="63" applyFont="1" applyFill="1" applyBorder="1" applyAlignment="1" applyProtection="1">
      <alignment wrapText="1"/>
      <protection/>
    </xf>
    <xf numFmtId="49" fontId="9" fillId="0" borderId="0" xfId="63" applyNumberFormat="1" applyFont="1" applyFill="1" applyBorder="1" applyAlignment="1" applyProtection="1">
      <alignment/>
      <protection/>
    </xf>
    <xf numFmtId="0" fontId="25" fillId="0" borderId="0" xfId="63" applyFont="1" applyFill="1" applyBorder="1" applyAlignment="1" applyProtection="1">
      <alignment/>
      <protection/>
    </xf>
    <xf numFmtId="49" fontId="69" fillId="0" borderId="11" xfId="63" applyNumberFormat="1" applyFont="1" applyFill="1" applyBorder="1" applyAlignment="1" applyProtection="1">
      <alignment horizontal="center" vertical="center" wrapText="1"/>
      <protection/>
    </xf>
    <xf numFmtId="49" fontId="69" fillId="0" borderId="12" xfId="63" applyNumberFormat="1" applyFont="1" applyFill="1" applyBorder="1" applyAlignment="1" applyProtection="1">
      <alignment horizontal="center" vertical="center" wrapText="1"/>
      <protection/>
    </xf>
    <xf numFmtId="49" fontId="69" fillId="0" borderId="16" xfId="63" applyNumberFormat="1" applyFont="1" applyFill="1" applyBorder="1" applyAlignment="1" applyProtection="1">
      <alignment horizontal="center" vertical="center"/>
      <protection/>
    </xf>
    <xf numFmtId="49" fontId="69" fillId="0" borderId="11" xfId="63" applyNumberFormat="1" applyFont="1" applyFill="1" applyBorder="1" applyAlignment="1" applyProtection="1">
      <alignment horizontal="center" vertical="center"/>
      <protection/>
    </xf>
    <xf numFmtId="4" fontId="69" fillId="0" borderId="16" xfId="63" applyNumberFormat="1" applyFont="1" applyFill="1" applyBorder="1" applyAlignment="1" applyProtection="1">
      <alignment horizontal="center" vertical="center"/>
      <protection/>
    </xf>
    <xf numFmtId="49" fontId="69" fillId="0" borderId="14" xfId="63" applyNumberFormat="1" applyFont="1" applyFill="1" applyBorder="1" applyAlignment="1" applyProtection="1">
      <alignment horizontal="center" vertical="center"/>
      <protection/>
    </xf>
    <xf numFmtId="4" fontId="69" fillId="0" borderId="16" xfId="63" applyNumberFormat="1" applyFont="1" applyFill="1" applyBorder="1" applyAlignment="1" applyProtection="1">
      <alignment horizontal="center" vertical="center"/>
      <protection locked="0"/>
    </xf>
    <xf numFmtId="0" fontId="69" fillId="0" borderId="0" xfId="63" applyFont="1" applyFill="1" applyBorder="1" applyAlignment="1" applyProtection="1">
      <alignment horizontal="right" vertical="center" wrapText="1"/>
      <protection/>
    </xf>
    <xf numFmtId="0" fontId="69" fillId="0" borderId="21" xfId="63" applyFont="1" applyFill="1" applyBorder="1" applyAlignment="1" applyProtection="1">
      <alignment horizontal="center" vertical="center"/>
      <protection/>
    </xf>
    <xf numFmtId="0" fontId="69" fillId="0" borderId="24" xfId="63" applyFont="1" applyFill="1" applyBorder="1" applyAlignment="1" applyProtection="1">
      <alignment horizontal="center" vertical="center"/>
      <protection/>
    </xf>
    <xf numFmtId="4" fontId="69" fillId="0" borderId="14" xfId="63" applyNumberFormat="1" applyFont="1" applyFill="1" applyBorder="1" applyAlignment="1" applyProtection="1">
      <alignment horizontal="center" vertical="center"/>
      <protection/>
    </xf>
    <xf numFmtId="4" fontId="69" fillId="0" borderId="14" xfId="63" applyNumberFormat="1" applyFont="1" applyFill="1" applyBorder="1" applyAlignment="1" applyProtection="1">
      <alignment horizontal="center" vertical="center"/>
      <protection locked="0"/>
    </xf>
    <xf numFmtId="0" fontId="9" fillId="0" borderId="0" xfId="63" applyFont="1" applyFill="1" applyBorder="1" applyAlignment="1" applyProtection="1">
      <alignment horizontal="left" vertical="center" wrapText="1"/>
      <protection locked="0"/>
    </xf>
    <xf numFmtId="0" fontId="21" fillId="0" borderId="12" xfId="63" applyFont="1" applyFill="1" applyBorder="1" applyAlignment="1" applyProtection="1">
      <alignment vertical="top" wrapText="1"/>
      <protection locked="0"/>
    </xf>
    <xf numFmtId="0" fontId="3" fillId="0" borderId="16" xfId="63" applyFont="1" applyFill="1" applyBorder="1" applyAlignment="1" applyProtection="1">
      <alignment/>
      <protection/>
    </xf>
    <xf numFmtId="0" fontId="70" fillId="0" borderId="11" xfId="63" applyFont="1" applyFill="1" applyBorder="1" applyAlignment="1" applyProtection="1">
      <alignment horizontal="center" vertical="center" wrapText="1"/>
      <protection locked="0"/>
    </xf>
    <xf numFmtId="0" fontId="81" fillId="0" borderId="11" xfId="63" applyFont="1" applyFill="1" applyBorder="1" applyAlignment="1" applyProtection="1">
      <alignment horizontal="center" vertical="center" wrapText="1"/>
      <protection locked="0"/>
    </xf>
    <xf numFmtId="0" fontId="69" fillId="33" borderId="11" xfId="63" applyFont="1" applyFill="1" applyBorder="1" applyAlignment="1" applyProtection="1">
      <alignment horizontal="right" vertical="center" wrapText="1"/>
      <protection locked="0"/>
    </xf>
    <xf numFmtId="0" fontId="3" fillId="0" borderId="12" xfId="63" applyFont="1" applyFill="1" applyBorder="1" applyAlignment="1" applyProtection="1">
      <alignment/>
      <protection/>
    </xf>
    <xf numFmtId="0" fontId="70" fillId="0" borderId="16" xfId="63" applyFont="1" applyFill="1" applyBorder="1" applyAlignment="1" applyProtection="1">
      <alignment horizontal="left" vertical="center" wrapText="1"/>
      <protection locked="0"/>
    </xf>
    <xf numFmtId="0" fontId="81" fillId="0" borderId="16" xfId="63" applyFont="1" applyFill="1" applyBorder="1" applyAlignment="1" applyProtection="1">
      <alignment horizontal="center" vertical="center" wrapText="1"/>
      <protection locked="0"/>
    </xf>
    <xf numFmtId="0" fontId="3" fillId="0" borderId="14" xfId="63" applyFont="1" applyFill="1" applyBorder="1" applyAlignment="1" applyProtection="1">
      <alignment/>
      <protection/>
    </xf>
    <xf numFmtId="0" fontId="21" fillId="0" borderId="14" xfId="63" applyFont="1" applyFill="1" applyBorder="1" applyAlignment="1" applyProtection="1">
      <alignment vertical="top" wrapText="1"/>
      <protection locked="0"/>
    </xf>
    <xf numFmtId="0" fontId="71" fillId="0" borderId="11" xfId="63" applyFont="1" applyFill="1" applyBorder="1" applyAlignment="1" applyProtection="1">
      <alignment horizontal="center" vertical="center"/>
      <protection/>
    </xf>
    <xf numFmtId="0" fontId="71" fillId="0" borderId="14" xfId="63" applyFont="1" applyFill="1" applyBorder="1" applyAlignment="1" applyProtection="1">
      <alignment horizontal="center" vertical="center"/>
      <protection/>
    </xf>
    <xf numFmtId="0" fontId="71" fillId="0" borderId="12" xfId="63" applyFont="1" applyFill="1" applyBorder="1" applyAlignment="1" applyProtection="1">
      <alignment horizontal="center" vertical="center"/>
      <protection/>
    </xf>
    <xf numFmtId="0" fontId="71" fillId="0" borderId="10" xfId="63" applyFont="1" applyFill="1" applyBorder="1" applyAlignment="1" applyProtection="1">
      <alignment horizontal="center" vertical="center"/>
      <protection/>
    </xf>
    <xf numFmtId="0" fontId="71" fillId="0" borderId="10" xfId="63" applyFont="1" applyFill="1" applyBorder="1" applyAlignment="1" applyProtection="1">
      <alignment horizontal="center" vertical="center" wrapText="1"/>
      <protection/>
    </xf>
    <xf numFmtId="0" fontId="71" fillId="0" borderId="21" xfId="63" applyFont="1" applyFill="1" applyBorder="1" applyAlignment="1" applyProtection="1">
      <alignment horizontal="center" vertical="center"/>
      <protection/>
    </xf>
    <xf numFmtId="0" fontId="71" fillId="0" borderId="15" xfId="63" applyFont="1" applyFill="1" applyBorder="1" applyAlignment="1" applyProtection="1">
      <alignment horizontal="center" vertical="center"/>
      <protection/>
    </xf>
    <xf numFmtId="0" fontId="71" fillId="0" borderId="15" xfId="63" applyFont="1" applyFill="1" applyBorder="1" applyAlignment="1" applyProtection="1">
      <alignment horizontal="center" vertical="center" wrapText="1"/>
      <protection/>
    </xf>
    <xf numFmtId="0" fontId="71" fillId="0" borderId="24" xfId="63" applyFont="1" applyFill="1" applyBorder="1" applyAlignment="1" applyProtection="1">
      <alignment horizontal="center" vertical="center"/>
      <protection/>
    </xf>
    <xf numFmtId="0" fontId="1" fillId="0" borderId="15" xfId="63" applyFont="1" applyFill="1" applyBorder="1" applyAlignment="1" applyProtection="1">
      <alignment vertical="center"/>
      <protection/>
    </xf>
    <xf numFmtId="4" fontId="67" fillId="0" borderId="13" xfId="63" applyNumberFormat="1" applyFont="1" applyFill="1" applyBorder="1" applyAlignment="1" applyProtection="1">
      <alignment horizontal="right" vertical="center"/>
      <protection/>
    </xf>
    <xf numFmtId="0" fontId="1" fillId="0" borderId="16" xfId="63" applyFont="1" applyFill="1" applyBorder="1" applyAlignment="1" applyProtection="1">
      <alignment vertical="center"/>
      <protection/>
    </xf>
    <xf numFmtId="4" fontId="67" fillId="0" borderId="16" xfId="63" applyNumberFormat="1" applyFont="1" applyFill="1" applyBorder="1" applyAlignment="1" applyProtection="1">
      <alignment horizontal="right" vertical="center"/>
      <protection/>
    </xf>
    <xf numFmtId="0" fontId="1" fillId="0" borderId="11" xfId="63" applyFont="1" applyFill="1" applyBorder="1" applyAlignment="1" applyProtection="1">
      <alignment vertical="center"/>
      <protection/>
    </xf>
    <xf numFmtId="4" fontId="9" fillId="0" borderId="16" xfId="63" applyNumberFormat="1" applyFont="1" applyFill="1" applyBorder="1" applyAlignment="1" applyProtection="1">
      <alignment/>
      <protection/>
    </xf>
    <xf numFmtId="0" fontId="69" fillId="0" borderId="14" xfId="63" applyFont="1" applyFill="1" applyBorder="1" applyAlignment="1" applyProtection="1">
      <alignment horizontal="left" vertical="center"/>
      <protection/>
    </xf>
    <xf numFmtId="4" fontId="69" fillId="0" borderId="15" xfId="63" applyNumberFormat="1" applyFont="1" applyFill="1" applyBorder="1" applyAlignment="1" applyProtection="1">
      <alignment vertical="center"/>
      <protection locked="0"/>
    </xf>
    <xf numFmtId="4" fontId="67" fillId="0" borderId="15" xfId="63" applyNumberFormat="1" applyFont="1" applyFill="1" applyBorder="1" applyAlignment="1" applyProtection="1">
      <alignment vertical="center"/>
      <protection/>
    </xf>
    <xf numFmtId="0" fontId="69" fillId="0" borderId="16" xfId="63" applyFont="1" applyFill="1" applyBorder="1" applyAlignment="1" applyProtection="1">
      <alignment horizontal="left" vertical="center"/>
      <protection/>
    </xf>
    <xf numFmtId="4" fontId="67" fillId="0" borderId="16" xfId="63" applyNumberFormat="1" applyFont="1" applyFill="1" applyBorder="1" applyAlignment="1" applyProtection="1">
      <alignment vertical="center"/>
      <protection/>
    </xf>
    <xf numFmtId="0" fontId="69" fillId="0" borderId="16" xfId="63" applyFont="1" applyFill="1" applyBorder="1" applyAlignment="1" applyProtection="1">
      <alignment vertical="center"/>
      <protection locked="0"/>
    </xf>
    <xf numFmtId="4" fontId="67" fillId="0" borderId="16" xfId="63" applyNumberFormat="1" applyFont="1" applyFill="1" applyBorder="1" applyAlignment="1" applyProtection="1">
      <alignment vertical="center"/>
      <protection locked="0"/>
    </xf>
    <xf numFmtId="0" fontId="9" fillId="0" borderId="16" xfId="63" applyFont="1" applyFill="1" applyBorder="1" applyAlignment="1" applyProtection="1">
      <alignment vertical="center"/>
      <protection/>
    </xf>
    <xf numFmtId="0" fontId="9" fillId="0" borderId="14" xfId="63" applyFont="1" applyFill="1" applyBorder="1" applyAlignment="1" applyProtection="1">
      <alignment vertical="center"/>
      <protection/>
    </xf>
    <xf numFmtId="4" fontId="69" fillId="0" borderId="16" xfId="63" applyNumberFormat="1" applyFont="1" applyFill="1" applyBorder="1" applyAlignment="1" applyProtection="1">
      <alignment vertical="center"/>
      <protection/>
    </xf>
    <xf numFmtId="0" fontId="82" fillId="0" borderId="16" xfId="63" applyFont="1" applyFill="1" applyBorder="1" applyAlignment="1" applyProtection="1">
      <alignment horizontal="center" vertical="center"/>
      <protection/>
    </xf>
    <xf numFmtId="4" fontId="82" fillId="0" borderId="16" xfId="63" applyNumberFormat="1" applyFont="1" applyFill="1" applyBorder="1" applyAlignment="1" applyProtection="1">
      <alignment horizontal="right" vertical="center"/>
      <protection/>
    </xf>
    <xf numFmtId="0" fontId="69" fillId="0" borderId="0" xfId="63" applyFont="1" applyFill="1" applyBorder="1" applyAlignment="1" applyProtection="1">
      <alignment wrapText="1"/>
      <protection/>
    </xf>
    <xf numFmtId="0" fontId="9" fillId="0" borderId="10" xfId="63" applyFont="1" applyFill="1" applyBorder="1" applyAlignment="1" applyProtection="1">
      <alignment horizontal="center" vertical="center" wrapText="1"/>
      <protection locked="0"/>
    </xf>
    <xf numFmtId="0" fontId="28" fillId="0" borderId="11" xfId="63" applyFont="1" applyFill="1" applyBorder="1" applyAlignment="1" applyProtection="1">
      <alignment horizontal="center" vertical="center" wrapText="1"/>
      <protection locked="0"/>
    </xf>
    <xf numFmtId="0" fontId="28" fillId="0" borderId="12" xfId="63" applyFont="1" applyFill="1" applyBorder="1" applyAlignment="1" applyProtection="1">
      <alignment horizontal="center" vertical="center" wrapText="1"/>
      <protection/>
    </xf>
    <xf numFmtId="0" fontId="9" fillId="0" borderId="15" xfId="63" applyFont="1" applyFill="1" applyBorder="1" applyAlignment="1" applyProtection="1">
      <alignment horizontal="center" vertical="center" wrapText="1"/>
      <protection/>
    </xf>
    <xf numFmtId="0" fontId="9" fillId="0" borderId="16" xfId="63" applyFont="1" applyFill="1" applyBorder="1" applyAlignment="1" applyProtection="1">
      <alignment horizontal="center" vertical="center" wrapText="1"/>
      <protection/>
    </xf>
    <xf numFmtId="0" fontId="67" fillId="0" borderId="16" xfId="63" applyFont="1" applyFill="1" applyBorder="1" applyAlignment="1" applyProtection="1">
      <alignment horizontal="center" vertical="center"/>
      <protection/>
    </xf>
    <xf numFmtId="4" fontId="67" fillId="0" borderId="16" xfId="63" applyNumberFormat="1" applyFont="1" applyFill="1" applyBorder="1" applyAlignment="1" applyProtection="1">
      <alignment horizontal="center" vertical="center"/>
      <protection/>
    </xf>
    <xf numFmtId="4" fontId="67" fillId="0" borderId="16" xfId="63" applyNumberFormat="1" applyFont="1" applyFill="1" applyBorder="1" applyAlignment="1" applyProtection="1">
      <alignment horizontal="center" vertical="center"/>
      <protection locked="0"/>
    </xf>
    <xf numFmtId="0" fontId="67" fillId="0" borderId="16" xfId="63" applyFont="1" applyFill="1" applyBorder="1" applyAlignment="1" applyProtection="1">
      <alignment horizontal="center" vertical="center"/>
      <protection locked="0"/>
    </xf>
    <xf numFmtId="0" fontId="69" fillId="0" borderId="0" xfId="63" applyFont="1" applyFill="1" applyBorder="1" applyAlignment="1" applyProtection="1">
      <alignment horizontal="right" vertical="center" wrapText="1"/>
      <protection locked="0"/>
    </xf>
    <xf numFmtId="0" fontId="69" fillId="0" borderId="0" xfId="63" applyFont="1" applyFill="1" applyBorder="1" applyAlignment="1" applyProtection="1">
      <alignment horizontal="right" vertical="center"/>
      <protection locked="0"/>
    </xf>
    <xf numFmtId="0" fontId="28" fillId="0" borderId="14" xfId="63" applyFont="1" applyFill="1" applyBorder="1" applyAlignment="1" applyProtection="1">
      <alignment horizontal="center" vertical="center" wrapText="1"/>
      <protection/>
    </xf>
    <xf numFmtId="0" fontId="28" fillId="0" borderId="10" xfId="63" applyFont="1" applyFill="1" applyBorder="1" applyAlignment="1" applyProtection="1">
      <alignment horizontal="center" vertical="center" wrapText="1"/>
      <protection locked="0"/>
    </xf>
    <xf numFmtId="0" fontId="28" fillId="0" borderId="15" xfId="63" applyFont="1" applyFill="1" applyBorder="1" applyAlignment="1" applyProtection="1">
      <alignment horizontal="center" vertical="center" wrapText="1"/>
      <protection locked="0"/>
    </xf>
    <xf numFmtId="0" fontId="83" fillId="33" borderId="0" xfId="63" applyFont="1" applyFill="1" applyBorder="1" applyAlignment="1" applyProtection="1">
      <alignment horizontal="center" vertical="center" wrapText="1"/>
      <protection locked="0"/>
    </xf>
    <xf numFmtId="0" fontId="9" fillId="0" borderId="0" xfId="63" applyFont="1" applyFill="1" applyBorder="1" applyAlignment="1" applyProtection="1">
      <alignment horizontal="right" wrapText="1"/>
      <protection/>
    </xf>
    <xf numFmtId="0" fontId="70" fillId="0" borderId="15" xfId="63" applyFont="1" applyFill="1" applyBorder="1" applyAlignment="1" applyProtection="1">
      <alignment vertical="center" wrapText="1"/>
      <protection locked="0"/>
    </xf>
    <xf numFmtId="4" fontId="70" fillId="0" borderId="15" xfId="63" applyNumberFormat="1" applyFont="1" applyFill="1" applyBorder="1" applyAlignment="1" applyProtection="1">
      <alignment vertical="center"/>
      <protection locked="0"/>
    </xf>
    <xf numFmtId="4" fontId="70" fillId="0" borderId="22" xfId="63" applyNumberFormat="1" applyFont="1" applyFill="1" applyBorder="1" applyAlignment="1" applyProtection="1">
      <alignment vertical="center"/>
      <protection locked="0"/>
    </xf>
    <xf numFmtId="0" fontId="70" fillId="0" borderId="16" xfId="63" applyFont="1" applyFill="1" applyBorder="1" applyAlignment="1" applyProtection="1">
      <alignment vertical="center"/>
      <protection locked="0"/>
    </xf>
    <xf numFmtId="0" fontId="70" fillId="0" borderId="16" xfId="63" applyFont="1" applyFill="1" applyBorder="1" applyAlignment="1" applyProtection="1">
      <alignment vertical="top" wrapText="1"/>
      <protection locked="0"/>
    </xf>
    <xf numFmtId="0" fontId="70" fillId="0" borderId="11" xfId="63" applyFont="1" applyFill="1" applyBorder="1" applyAlignment="1" applyProtection="1">
      <alignment vertical="center"/>
      <protection locked="0"/>
    </xf>
    <xf numFmtId="0" fontId="81" fillId="0" borderId="16" xfId="63" applyFont="1" applyFill="1" applyBorder="1" applyAlignment="1" applyProtection="1">
      <alignment vertical="center"/>
      <protection locked="0"/>
    </xf>
    <xf numFmtId="4" fontId="70" fillId="0" borderId="22" xfId="63" applyNumberFormat="1" applyFont="1" applyFill="1" applyBorder="1" applyAlignment="1" applyProtection="1">
      <alignment horizontal="center" vertical="center"/>
      <protection locked="0"/>
    </xf>
    <xf numFmtId="0" fontId="81" fillId="0" borderId="11" xfId="63" applyFont="1" applyFill="1" applyBorder="1" applyAlignment="1" applyProtection="1">
      <alignment vertical="center"/>
      <protection locked="0"/>
    </xf>
    <xf numFmtId="4" fontId="81" fillId="0" borderId="11" xfId="63" applyNumberFormat="1" applyFont="1" applyFill="1" applyBorder="1" applyAlignment="1" applyProtection="1">
      <alignment horizontal="center" vertical="center"/>
      <protection locked="0"/>
    </xf>
    <xf numFmtId="0" fontId="81" fillId="0" borderId="15" xfId="63" applyFont="1" applyFill="1" applyBorder="1" applyAlignment="1" applyProtection="1">
      <alignment horizontal="center" vertical="center" wrapText="1"/>
      <protection locked="0"/>
    </xf>
    <xf numFmtId="4" fontId="81" fillId="0" borderId="22" xfId="63" applyNumberFormat="1" applyFont="1" applyFill="1" applyBorder="1" applyAlignment="1" applyProtection="1">
      <alignment vertical="center"/>
      <protection locked="0"/>
    </xf>
    <xf numFmtId="4" fontId="81" fillId="0" borderId="16" xfId="63" applyNumberFormat="1" applyFont="1" applyFill="1" applyBorder="1" applyAlignment="1" applyProtection="1">
      <alignment horizontal="center" vertical="center"/>
      <protection locked="0"/>
    </xf>
    <xf numFmtId="0" fontId="81" fillId="0" borderId="16" xfId="63" applyFont="1" applyFill="1" applyBorder="1" applyAlignment="1" applyProtection="1">
      <alignment horizontal="left" vertical="center" wrapText="1"/>
      <protection locked="0"/>
    </xf>
    <xf numFmtId="0" fontId="81" fillId="0" borderId="15" xfId="63" applyFont="1" applyFill="1" applyBorder="1" applyAlignment="1" applyProtection="1">
      <alignment horizontal="left" vertical="center" wrapText="1"/>
      <protection locked="0"/>
    </xf>
    <xf numFmtId="0" fontId="81" fillId="0" borderId="22" xfId="63" applyFont="1" applyFill="1" applyBorder="1" applyAlignment="1" applyProtection="1">
      <alignment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1"/>
  <sheetViews>
    <sheetView showGridLines="0" workbookViewId="0" topLeftCell="A1">
      <selection activeCell="A2" sqref="A1:IV16384"/>
    </sheetView>
  </sheetViews>
  <sheetFormatPr defaultColWidth="10" defaultRowHeight="12.75" customHeight="1"/>
  <cols>
    <col min="1" max="1" width="32.83203125" style="2" bestFit="1" customWidth="1"/>
    <col min="2" max="2" width="19.5" style="2" bestFit="1" customWidth="1"/>
    <col min="3" max="3" width="35.16015625" style="2" bestFit="1" customWidth="1"/>
    <col min="4" max="4" width="19.5" style="2" bestFit="1" customWidth="1"/>
    <col min="5" max="5" width="35.33203125" style="2" bestFit="1" customWidth="1"/>
    <col min="6" max="6" width="19.5" style="2" bestFit="1" customWidth="1"/>
    <col min="7" max="7" width="10" style="24" customWidth="1"/>
    <col min="8" max="16384" width="10" style="24" customWidth="1"/>
  </cols>
  <sheetData>
    <row r="1" ht="17.25" customHeight="1">
      <c r="A1" s="4" t="s">
        <v>0</v>
      </c>
    </row>
    <row r="2" ht="30" customHeight="1">
      <c r="A2" s="288" t="s">
        <v>1</v>
      </c>
    </row>
    <row r="3" spans="1:6" ht="17.25" customHeight="1">
      <c r="A3" s="235" t="s">
        <v>2</v>
      </c>
      <c r="F3" s="289" t="s">
        <v>3</v>
      </c>
    </row>
    <row r="4" spans="1:6" ht="15" customHeight="1">
      <c r="A4" s="69" t="s">
        <v>4</v>
      </c>
      <c r="B4" s="10"/>
      <c r="C4" s="69" t="s">
        <v>5</v>
      </c>
      <c r="D4" s="10"/>
      <c r="E4" s="10"/>
      <c r="F4" s="12"/>
    </row>
    <row r="5" spans="1:6" ht="15" customHeight="1">
      <c r="A5" s="69" t="s">
        <v>6</v>
      </c>
      <c r="B5" s="69" t="s">
        <v>7</v>
      </c>
      <c r="C5" s="69" t="s">
        <v>8</v>
      </c>
      <c r="D5" s="69" t="s">
        <v>7</v>
      </c>
      <c r="E5" s="69" t="s">
        <v>9</v>
      </c>
      <c r="F5" s="14" t="s">
        <v>7</v>
      </c>
    </row>
    <row r="6" spans="1:6" ht="15" customHeight="1">
      <c r="A6" s="290" t="s">
        <v>10</v>
      </c>
      <c r="B6" s="291">
        <v>87238820.99</v>
      </c>
      <c r="C6" s="145" t="s">
        <v>11</v>
      </c>
      <c r="D6" s="292"/>
      <c r="E6" s="290" t="s">
        <v>12</v>
      </c>
      <c r="F6" s="291">
        <v>82938820.99</v>
      </c>
    </row>
    <row r="7" spans="1:6" ht="15" customHeight="1">
      <c r="A7" s="290" t="s">
        <v>13</v>
      </c>
      <c r="B7" s="291"/>
      <c r="C7" s="145" t="s">
        <v>14</v>
      </c>
      <c r="D7" s="292"/>
      <c r="E7" s="145" t="s">
        <v>15</v>
      </c>
      <c r="F7" s="291">
        <v>73623425.61</v>
      </c>
    </row>
    <row r="8" spans="1:6" ht="15" customHeight="1">
      <c r="A8" s="71" t="s">
        <v>16</v>
      </c>
      <c r="B8" s="70"/>
      <c r="C8" s="145" t="s">
        <v>17</v>
      </c>
      <c r="D8" s="292"/>
      <c r="E8" s="145" t="s">
        <v>18</v>
      </c>
      <c r="F8" s="291">
        <v>5433289.1</v>
      </c>
    </row>
    <row r="9" spans="1:6" ht="15" customHeight="1">
      <c r="A9" s="71" t="s">
        <v>19</v>
      </c>
      <c r="B9" s="293"/>
      <c r="C9" s="145" t="s">
        <v>20</v>
      </c>
      <c r="D9" s="292">
        <v>88826936.59</v>
      </c>
      <c r="E9" s="145" t="s">
        <v>21</v>
      </c>
      <c r="F9" s="291">
        <v>3782106.28</v>
      </c>
    </row>
    <row r="10" spans="1:6" ht="15" customHeight="1">
      <c r="A10" s="71" t="s">
        <v>22</v>
      </c>
      <c r="B10" s="293"/>
      <c r="C10" s="145" t="s">
        <v>23</v>
      </c>
      <c r="D10" s="292"/>
      <c r="E10" s="145" t="s">
        <v>24</v>
      </c>
      <c r="F10" s="291">
        <v>100000</v>
      </c>
    </row>
    <row r="11" spans="1:6" ht="15" customHeight="1">
      <c r="A11" s="71" t="s">
        <v>25</v>
      </c>
      <c r="B11" s="293"/>
      <c r="C11" s="145" t="s">
        <v>26</v>
      </c>
      <c r="D11" s="292"/>
      <c r="E11" s="290" t="s">
        <v>27</v>
      </c>
      <c r="F11" s="291">
        <v>25558671.18</v>
      </c>
    </row>
    <row r="12" spans="1:6" ht="15" customHeight="1">
      <c r="A12" s="71" t="s">
        <v>28</v>
      </c>
      <c r="B12" s="293"/>
      <c r="C12" s="145" t="s">
        <v>29</v>
      </c>
      <c r="D12" s="292"/>
      <c r="E12" s="290" t="s">
        <v>15</v>
      </c>
      <c r="F12" s="291"/>
    </row>
    <row r="13" spans="1:6" ht="15" customHeight="1">
      <c r="A13" s="71" t="s">
        <v>30</v>
      </c>
      <c r="B13" s="293"/>
      <c r="C13" s="145" t="s">
        <v>31</v>
      </c>
      <c r="D13" s="292">
        <v>10848166.02</v>
      </c>
      <c r="E13" s="290" t="s">
        <v>18</v>
      </c>
      <c r="F13" s="291">
        <v>21258671.18</v>
      </c>
    </row>
    <row r="14" spans="1:6" ht="15" customHeight="1">
      <c r="A14" s="71" t="s">
        <v>32</v>
      </c>
      <c r="B14" s="293"/>
      <c r="C14" s="145" t="s">
        <v>33</v>
      </c>
      <c r="D14" s="292">
        <v>4947582.31</v>
      </c>
      <c r="E14" s="290" t="s">
        <v>21</v>
      </c>
      <c r="F14" s="291">
        <v>4300000</v>
      </c>
    </row>
    <row r="15" spans="1:6" ht="15" customHeight="1">
      <c r="A15" s="71"/>
      <c r="B15" s="293"/>
      <c r="C15" s="145" t="s">
        <v>34</v>
      </c>
      <c r="D15" s="292"/>
      <c r="E15" s="290" t="s">
        <v>35</v>
      </c>
      <c r="F15" s="291"/>
    </row>
    <row r="16" spans="1:6" ht="15" customHeight="1">
      <c r="A16" s="71"/>
      <c r="B16" s="293"/>
      <c r="C16" s="145" t="s">
        <v>36</v>
      </c>
      <c r="D16" s="292"/>
      <c r="E16" s="290" t="s">
        <v>37</v>
      </c>
      <c r="F16" s="291"/>
    </row>
    <row r="17" spans="1:6" ht="15" customHeight="1">
      <c r="A17" s="71"/>
      <c r="B17" s="293"/>
      <c r="C17" s="145" t="s">
        <v>38</v>
      </c>
      <c r="D17" s="292"/>
      <c r="E17" s="290" t="s">
        <v>24</v>
      </c>
      <c r="F17" s="291"/>
    </row>
    <row r="18" spans="1:6" ht="15" customHeight="1">
      <c r="A18" s="71"/>
      <c r="B18" s="293"/>
      <c r="C18" s="145" t="s">
        <v>39</v>
      </c>
      <c r="D18" s="292"/>
      <c r="E18" s="290" t="s">
        <v>40</v>
      </c>
      <c r="F18" s="291"/>
    </row>
    <row r="19" spans="1:6" ht="15" customHeight="1">
      <c r="A19" s="71"/>
      <c r="B19" s="293"/>
      <c r="C19" s="145" t="s">
        <v>41</v>
      </c>
      <c r="D19" s="292"/>
      <c r="E19" s="290" t="s">
        <v>42</v>
      </c>
      <c r="F19" s="291"/>
    </row>
    <row r="20" spans="1:6" ht="15" customHeight="1">
      <c r="A20" s="71"/>
      <c r="B20" s="293"/>
      <c r="C20" s="145" t="s">
        <v>43</v>
      </c>
      <c r="D20" s="292"/>
      <c r="E20" s="290" t="s">
        <v>44</v>
      </c>
      <c r="F20" s="291"/>
    </row>
    <row r="21" spans="1:6" ht="15" customHeight="1">
      <c r="A21" s="71"/>
      <c r="B21" s="293"/>
      <c r="C21" s="145" t="s">
        <v>45</v>
      </c>
      <c r="D21" s="292"/>
      <c r="E21" s="290" t="s">
        <v>46</v>
      </c>
      <c r="F21" s="291"/>
    </row>
    <row r="22" spans="1:6" ht="15" customHeight="1">
      <c r="A22" s="294"/>
      <c r="B22" s="295"/>
      <c r="C22" s="145" t="s">
        <v>47</v>
      </c>
      <c r="D22" s="292"/>
      <c r="E22" s="243"/>
      <c r="F22" s="296"/>
    </row>
    <row r="23" spans="1:6" ht="15" customHeight="1">
      <c r="A23" s="294"/>
      <c r="B23" s="295"/>
      <c r="C23" s="145" t="s">
        <v>48</v>
      </c>
      <c r="D23" s="297"/>
      <c r="E23" s="243"/>
      <c r="F23" s="296"/>
    </row>
    <row r="24" spans="1:6" ht="15" customHeight="1">
      <c r="A24" s="294"/>
      <c r="B24" s="295"/>
      <c r="C24" s="145" t="s">
        <v>49</v>
      </c>
      <c r="D24" s="292">
        <v>3874807.25</v>
      </c>
      <c r="E24" s="243"/>
      <c r="F24" s="296"/>
    </row>
    <row r="25" spans="1:6" ht="15" customHeight="1">
      <c r="A25" s="294"/>
      <c r="B25" s="295"/>
      <c r="C25" s="145" t="s">
        <v>50</v>
      </c>
      <c r="D25" s="292"/>
      <c r="E25" s="243"/>
      <c r="F25" s="296"/>
    </row>
    <row r="26" spans="1:6" ht="15" customHeight="1">
      <c r="A26" s="294"/>
      <c r="B26" s="295"/>
      <c r="C26" s="145" t="s">
        <v>51</v>
      </c>
      <c r="D26" s="292"/>
      <c r="E26" s="243"/>
      <c r="F26" s="296"/>
    </row>
    <row r="27" spans="1:6" ht="15" customHeight="1">
      <c r="A27" s="243"/>
      <c r="B27" s="298"/>
      <c r="C27" s="145" t="s">
        <v>52</v>
      </c>
      <c r="D27" s="292"/>
      <c r="E27" s="243"/>
      <c r="F27" s="296"/>
    </row>
    <row r="28" spans="1:6" ht="15" customHeight="1">
      <c r="A28" s="243"/>
      <c r="B28" s="298"/>
      <c r="C28" s="145" t="s">
        <v>53</v>
      </c>
      <c r="D28" s="292"/>
      <c r="E28" s="243"/>
      <c r="F28" s="296"/>
    </row>
    <row r="29" spans="1:6" ht="15" customHeight="1">
      <c r="A29" s="243" t="s">
        <v>54</v>
      </c>
      <c r="B29" s="299">
        <v>87238820.99</v>
      </c>
      <c r="C29" s="300" t="s">
        <v>55</v>
      </c>
      <c r="D29" s="301">
        <v>108497492.17</v>
      </c>
      <c r="E29" s="243" t="s">
        <v>55</v>
      </c>
      <c r="F29" s="302">
        <v>108497492.17</v>
      </c>
    </row>
    <row r="30" spans="1:6" ht="15" customHeight="1">
      <c r="A30" s="303" t="s">
        <v>56</v>
      </c>
      <c r="B30" s="299">
        <v>21258671.18</v>
      </c>
      <c r="C30" s="304" t="s">
        <v>57</v>
      </c>
      <c r="D30" s="305"/>
      <c r="E30" s="303" t="s">
        <v>57</v>
      </c>
      <c r="F30" s="296"/>
    </row>
    <row r="31" spans="1:6" ht="15" customHeight="1">
      <c r="A31" s="243" t="s">
        <v>58</v>
      </c>
      <c r="B31" s="299">
        <v>108497492.17</v>
      </c>
      <c r="C31" s="300" t="s">
        <v>59</v>
      </c>
      <c r="D31" s="301">
        <v>108497492.17</v>
      </c>
      <c r="E31" s="243" t="s">
        <v>59</v>
      </c>
      <c r="F31" s="302">
        <v>108497492.17</v>
      </c>
    </row>
  </sheetData>
  <sheetProtection/>
  <mergeCells count="5">
    <mergeCell ref="A1:F1"/>
    <mergeCell ref="A2:F2"/>
    <mergeCell ref="A3:D3"/>
    <mergeCell ref="A4:B4"/>
    <mergeCell ref="C4:F4"/>
  </mergeCells>
  <printOptions horizontalCentered="1"/>
  <pageMargins left="0.5583333333333333" right="0.5583333333333333" top="0.6" bottom="0.6" header="0.23333333333333334" footer="0.23333333333333334"/>
  <pageSetup firstPageNumber="1" useFirstPageNumber="1" fitToHeight="1" fitToWidth="1" horizontalDpi="600" verticalDpi="600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8"/>
  <sheetViews>
    <sheetView showGridLines="0" workbookViewId="0" topLeftCell="A1">
      <selection activeCell="A8" sqref="A8:IV8"/>
    </sheetView>
  </sheetViews>
  <sheetFormatPr defaultColWidth="10" defaultRowHeight="12.75" customHeight="1"/>
  <cols>
    <col min="1" max="1" width="8.33203125" style="2" customWidth="1"/>
    <col min="2" max="2" width="19.83203125" style="2" customWidth="1"/>
    <col min="3" max="3" width="24.33203125" style="2" customWidth="1"/>
    <col min="4" max="4" width="25.66015625" style="2" customWidth="1"/>
    <col min="5" max="6" width="24.16015625" style="2" customWidth="1"/>
    <col min="7" max="7" width="10" style="24" customWidth="1"/>
    <col min="8" max="16384" width="10" style="24" customWidth="1"/>
  </cols>
  <sheetData>
    <row r="1" spans="1:6" s="1" customFormat="1" ht="15" customHeight="1">
      <c r="A1" s="139" t="s">
        <v>400</v>
      </c>
      <c r="B1" s="138"/>
      <c r="C1" s="138"/>
      <c r="D1" s="138"/>
      <c r="E1" s="138"/>
      <c r="F1" s="177"/>
    </row>
    <row r="2" spans="1:6" s="128" customFormat="1" ht="39.75" customHeight="1">
      <c r="A2" s="134" t="s">
        <v>401</v>
      </c>
      <c r="B2" s="135"/>
      <c r="C2" s="135"/>
      <c r="D2" s="135"/>
      <c r="E2" s="135"/>
      <c r="F2" s="178"/>
    </row>
    <row r="3" spans="1:6" s="1" customFormat="1" ht="15" customHeight="1">
      <c r="A3" s="137" t="s">
        <v>2</v>
      </c>
      <c r="B3" s="138"/>
      <c r="C3" s="177"/>
      <c r="D3" s="139" t="s">
        <v>3</v>
      </c>
      <c r="E3" s="138"/>
      <c r="F3" s="177"/>
    </row>
    <row r="4" spans="1:6" s="129" customFormat="1" ht="17.25" customHeight="1">
      <c r="A4" s="179" t="s">
        <v>86</v>
      </c>
      <c r="B4" s="180" t="s">
        <v>87</v>
      </c>
      <c r="C4" s="8" t="s">
        <v>87</v>
      </c>
      <c r="D4" s="69" t="s">
        <v>402</v>
      </c>
      <c r="E4" s="181"/>
      <c r="F4" s="182"/>
    </row>
    <row r="5" spans="1:6" ht="14.25" customHeight="1">
      <c r="A5" s="183"/>
      <c r="B5" s="184"/>
      <c r="C5" s="185"/>
      <c r="D5" s="186" t="s">
        <v>65</v>
      </c>
      <c r="E5" s="35" t="s">
        <v>97</v>
      </c>
      <c r="F5" s="35" t="s">
        <v>98</v>
      </c>
    </row>
    <row r="6" spans="1:6" ht="15.75" customHeight="1">
      <c r="A6" s="187">
        <v>1</v>
      </c>
      <c r="B6" s="188">
        <v>2</v>
      </c>
      <c r="C6" s="155">
        <v>2</v>
      </c>
      <c r="D6" s="35" t="s">
        <v>274</v>
      </c>
      <c r="E6" s="35" t="s">
        <v>275</v>
      </c>
      <c r="F6" s="35" t="s">
        <v>276</v>
      </c>
    </row>
    <row r="7" spans="1:6" ht="24.75" customHeight="1">
      <c r="A7" s="189" t="s">
        <v>65</v>
      </c>
      <c r="B7" s="190" t="s">
        <v>65</v>
      </c>
      <c r="C7" s="191" t="s">
        <v>403</v>
      </c>
      <c r="D7" s="192"/>
      <c r="E7" s="192"/>
      <c r="F7" s="192"/>
    </row>
    <row r="8" spans="1:6" ht="18.75" customHeight="1">
      <c r="A8" s="173" t="s">
        <v>404</v>
      </c>
      <c r="B8" s="193"/>
      <c r="C8" s="193"/>
      <c r="D8" s="193"/>
      <c r="E8" s="193"/>
      <c r="F8" s="193"/>
    </row>
  </sheetData>
  <sheetProtection/>
  <mergeCells count="10">
    <mergeCell ref="A1:F1"/>
    <mergeCell ref="A2:F2"/>
    <mergeCell ref="A3:C3"/>
    <mergeCell ref="D3:F3"/>
    <mergeCell ref="D4:F4"/>
    <mergeCell ref="A6:B6"/>
    <mergeCell ref="A7:C7"/>
    <mergeCell ref="A8:F8"/>
    <mergeCell ref="C4:C5"/>
    <mergeCell ref="A4:B5"/>
  </mergeCells>
  <printOptions horizontalCentered="1"/>
  <pageMargins left="0.30833333333333335" right="0.15" top="0.15" bottom="0.15" header="0.15" footer="0.15"/>
  <pageSetup firstPageNumber="1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0"/>
  <sheetViews>
    <sheetView workbookViewId="0" topLeftCell="A1">
      <selection activeCell="A10" sqref="A10:IV10"/>
    </sheetView>
  </sheetViews>
  <sheetFormatPr defaultColWidth="10.66015625" defaultRowHeight="11.25"/>
  <cols>
    <col min="1" max="23" width="8.83203125" style="23" customWidth="1"/>
    <col min="24" max="24" width="11.16015625" style="23" customWidth="1"/>
    <col min="25" max="25" width="10.66015625" style="23" customWidth="1"/>
    <col min="26" max="16384" width="10.66015625" style="23" customWidth="1"/>
  </cols>
  <sheetData>
    <row r="1" spans="1:24" ht="12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X1" s="165" t="s">
        <v>405</v>
      </c>
    </row>
    <row r="2" spans="1:24" ht="23.25">
      <c r="A2" s="25" t="s">
        <v>406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3.5">
      <c r="A3" s="26" t="s">
        <v>2</v>
      </c>
      <c r="B3" s="26"/>
      <c r="C3" s="169"/>
      <c r="D3" s="169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66" t="s">
        <v>3</v>
      </c>
    </row>
    <row r="4" spans="1:24" ht="13.5">
      <c r="A4" s="28" t="s">
        <v>407</v>
      </c>
      <c r="B4" s="28" t="s">
        <v>408</v>
      </c>
      <c r="C4" s="28" t="s">
        <v>409</v>
      </c>
      <c r="D4" s="28" t="s">
        <v>410</v>
      </c>
      <c r="E4" s="28" t="s">
        <v>411</v>
      </c>
      <c r="F4" s="28" t="s">
        <v>412</v>
      </c>
      <c r="G4" s="28" t="s">
        <v>413</v>
      </c>
      <c r="H4" s="28" t="s">
        <v>414</v>
      </c>
      <c r="I4" s="28" t="s">
        <v>398</v>
      </c>
      <c r="J4" s="102" t="s">
        <v>415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4"/>
    </row>
    <row r="5" spans="1:24" ht="13.5">
      <c r="A5" s="32"/>
      <c r="B5" s="32"/>
      <c r="C5" s="32"/>
      <c r="D5" s="32"/>
      <c r="E5" s="32"/>
      <c r="F5" s="32"/>
      <c r="G5" s="32"/>
      <c r="H5" s="32"/>
      <c r="I5" s="32"/>
      <c r="J5" s="154" t="s">
        <v>65</v>
      </c>
      <c r="K5" s="159" t="s">
        <v>88</v>
      </c>
      <c r="L5" s="160"/>
      <c r="M5" s="160"/>
      <c r="N5" s="160"/>
      <c r="O5" s="160"/>
      <c r="P5" s="160"/>
      <c r="Q5" s="28" t="s">
        <v>416</v>
      </c>
      <c r="R5" s="28" t="s">
        <v>417</v>
      </c>
      <c r="S5" s="159" t="s">
        <v>418</v>
      </c>
      <c r="T5" s="102" t="s">
        <v>419</v>
      </c>
      <c r="U5" s="103"/>
      <c r="V5" s="103"/>
      <c r="W5" s="103"/>
      <c r="X5" s="104"/>
    </row>
    <row r="6" spans="1:24" ht="67.5">
      <c r="A6" s="33"/>
      <c r="B6" s="33"/>
      <c r="C6" s="33"/>
      <c r="D6" s="33"/>
      <c r="E6" s="33"/>
      <c r="F6" s="33"/>
      <c r="G6" s="33"/>
      <c r="H6" s="33"/>
      <c r="I6" s="33"/>
      <c r="J6" s="105"/>
      <c r="K6" s="28" t="s">
        <v>68</v>
      </c>
      <c r="L6" s="28" t="s">
        <v>294</v>
      </c>
      <c r="M6" s="28" t="s">
        <v>295</v>
      </c>
      <c r="N6" s="28" t="s">
        <v>296</v>
      </c>
      <c r="O6" s="28" t="s">
        <v>297</v>
      </c>
      <c r="P6" s="48" t="s">
        <v>298</v>
      </c>
      <c r="Q6" s="33"/>
      <c r="R6" s="33"/>
      <c r="S6" s="175"/>
      <c r="T6" s="176" t="s">
        <v>68</v>
      </c>
      <c r="U6" s="48" t="s">
        <v>73</v>
      </c>
      <c r="V6" s="48" t="s">
        <v>293</v>
      </c>
      <c r="W6" s="48" t="s">
        <v>76</v>
      </c>
      <c r="X6" s="48" t="s">
        <v>77</v>
      </c>
    </row>
    <row r="7" spans="1:24" ht="13.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4">
        <v>22</v>
      </c>
      <c r="W7" s="34">
        <v>23</v>
      </c>
      <c r="X7" s="34">
        <v>24</v>
      </c>
    </row>
    <row r="8" spans="1:24" ht="11.25">
      <c r="A8" s="36" t="s">
        <v>185</v>
      </c>
      <c r="B8" s="35"/>
      <c r="C8" s="35"/>
      <c r="D8" s="35"/>
      <c r="E8" s="35"/>
      <c r="F8" s="35"/>
      <c r="G8" s="35"/>
      <c r="H8" s="35"/>
      <c r="I8" s="35"/>
      <c r="J8" s="109" t="s">
        <v>185</v>
      </c>
      <c r="K8" s="109" t="s">
        <v>185</v>
      </c>
      <c r="L8" s="109" t="s">
        <v>185</v>
      </c>
      <c r="M8" s="109" t="s">
        <v>185</v>
      </c>
      <c r="N8" s="109" t="s">
        <v>185</v>
      </c>
      <c r="O8" s="109" t="s">
        <v>185</v>
      </c>
      <c r="P8" s="109" t="s">
        <v>185</v>
      </c>
      <c r="Q8" s="109" t="s">
        <v>185</v>
      </c>
      <c r="R8" s="109" t="s">
        <v>185</v>
      </c>
      <c r="S8" s="109" t="s">
        <v>185</v>
      </c>
      <c r="T8" s="109" t="s">
        <v>185</v>
      </c>
      <c r="U8" s="109" t="s">
        <v>185</v>
      </c>
      <c r="V8" s="109" t="s">
        <v>185</v>
      </c>
      <c r="W8" s="109" t="s">
        <v>185</v>
      </c>
      <c r="X8" s="109" t="s">
        <v>185</v>
      </c>
    </row>
    <row r="9" spans="1:24" ht="11.25">
      <c r="A9" s="170" t="s">
        <v>185</v>
      </c>
      <c r="B9" s="171" t="s">
        <v>185</v>
      </c>
      <c r="C9" s="171" t="s">
        <v>185</v>
      </c>
      <c r="D9" s="172" t="s">
        <v>185</v>
      </c>
      <c r="E9" s="172" t="s">
        <v>185</v>
      </c>
      <c r="F9" s="170" t="s">
        <v>185</v>
      </c>
      <c r="G9" s="170" t="s">
        <v>185</v>
      </c>
      <c r="H9" s="170" t="s">
        <v>185</v>
      </c>
      <c r="I9" s="170" t="s">
        <v>185</v>
      </c>
      <c r="J9" s="174" t="s">
        <v>185</v>
      </c>
      <c r="K9" s="174" t="s">
        <v>185</v>
      </c>
      <c r="L9" s="174" t="s">
        <v>185</v>
      </c>
      <c r="M9" s="174" t="s">
        <v>185</v>
      </c>
      <c r="N9" s="174" t="s">
        <v>185</v>
      </c>
      <c r="O9" s="174" t="s">
        <v>185</v>
      </c>
      <c r="P9" s="174" t="s">
        <v>185</v>
      </c>
      <c r="Q9" s="174" t="s">
        <v>185</v>
      </c>
      <c r="R9" s="174" t="s">
        <v>185</v>
      </c>
      <c r="S9" s="174" t="s">
        <v>185</v>
      </c>
      <c r="T9" s="174" t="s">
        <v>185</v>
      </c>
      <c r="U9" s="174" t="s">
        <v>185</v>
      </c>
      <c r="V9" s="174" t="s">
        <v>185</v>
      </c>
      <c r="W9" s="174" t="s">
        <v>185</v>
      </c>
      <c r="X9" s="174" t="s">
        <v>185</v>
      </c>
    </row>
    <row r="10" spans="1:24" s="24" customFormat="1" ht="18.75" customHeight="1">
      <c r="A10" s="173" t="s">
        <v>404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</sheetData>
  <sheetProtection/>
  <mergeCells count="18">
    <mergeCell ref="A2:X2"/>
    <mergeCell ref="J4:X4"/>
    <mergeCell ref="K5:P5"/>
    <mergeCell ref="T5:X5"/>
    <mergeCell ref="A10:X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rintOptions horizontalCentered="1"/>
  <pageMargins left="0.30833333333333335" right="0.30833333333333335" top="0.4666666666666667" bottom="0.4666666666666667" header="0.4" footer="0.4"/>
  <pageSetup firstPageNumber="1" useFirstPageNumber="1" fitToHeight="1" fitToWidth="1" horizontalDpi="600" verticalDpi="600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10"/>
  <sheetViews>
    <sheetView workbookViewId="0" topLeftCell="A1">
      <selection activeCell="A10" sqref="A10:V10"/>
    </sheetView>
  </sheetViews>
  <sheetFormatPr defaultColWidth="10.66015625" defaultRowHeight="14.25" customHeight="1"/>
  <cols>
    <col min="1" max="3" width="7.33203125" style="23" customWidth="1"/>
    <col min="4" max="6" width="7.33203125" style="149" customWidth="1"/>
    <col min="7" max="13" width="7.33203125" style="23" customWidth="1"/>
    <col min="14" max="15" width="9" style="23" customWidth="1"/>
    <col min="16" max="21" width="7.33203125" style="23" customWidth="1"/>
    <col min="22" max="22" width="12.66015625" style="23" customWidth="1"/>
    <col min="23" max="16384" width="10.66015625" style="23" customWidth="1"/>
  </cols>
  <sheetData>
    <row r="1" spans="1:22" ht="13.5" customHeight="1">
      <c r="A1" s="149"/>
      <c r="B1" s="149"/>
      <c r="C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63"/>
      <c r="U1" s="164"/>
      <c r="V1" s="165" t="s">
        <v>420</v>
      </c>
    </row>
    <row r="2" spans="1:22" ht="27.75" customHeight="1">
      <c r="A2" s="25" t="s">
        <v>421</v>
      </c>
      <c r="B2" s="25"/>
      <c r="C2" s="25"/>
      <c r="D2" s="150"/>
      <c r="E2" s="150"/>
      <c r="F2" s="150"/>
      <c r="G2" s="25"/>
      <c r="H2" s="25"/>
      <c r="I2" s="25"/>
      <c r="J2" s="25"/>
      <c r="K2" s="25"/>
      <c r="L2" s="25"/>
      <c r="M2" s="25"/>
      <c r="N2" s="25"/>
      <c r="O2" s="25"/>
      <c r="P2" s="25"/>
      <c r="Q2" s="58"/>
      <c r="R2" s="25"/>
      <c r="S2" s="25"/>
      <c r="T2" s="25"/>
      <c r="U2" s="58"/>
      <c r="V2" s="25"/>
    </row>
    <row r="3" spans="1:22" ht="20.25" customHeight="1">
      <c r="A3" s="151" t="s">
        <v>2</v>
      </c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66"/>
      <c r="V3" s="68" t="s">
        <v>3</v>
      </c>
    </row>
    <row r="4" spans="1:22" ht="22.5" customHeight="1">
      <c r="A4" s="28" t="s">
        <v>407</v>
      </c>
      <c r="B4" s="28" t="s">
        <v>422</v>
      </c>
      <c r="C4" s="28" t="s">
        <v>423</v>
      </c>
      <c r="D4" s="28" t="s">
        <v>424</v>
      </c>
      <c r="E4" s="28" t="s">
        <v>425</v>
      </c>
      <c r="F4" s="28" t="s">
        <v>426</v>
      </c>
      <c r="G4" s="28" t="s">
        <v>398</v>
      </c>
      <c r="H4" s="102" t="s">
        <v>415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</row>
    <row r="5" spans="1:22" ht="27" customHeight="1">
      <c r="A5" s="32"/>
      <c r="B5" s="32"/>
      <c r="C5" s="32"/>
      <c r="D5" s="32"/>
      <c r="E5" s="32"/>
      <c r="F5" s="32"/>
      <c r="G5" s="32"/>
      <c r="H5" s="154" t="s">
        <v>65</v>
      </c>
      <c r="I5" s="159" t="s">
        <v>88</v>
      </c>
      <c r="J5" s="160"/>
      <c r="K5" s="160"/>
      <c r="L5" s="160"/>
      <c r="M5" s="160"/>
      <c r="N5" s="161"/>
      <c r="O5" s="28" t="s">
        <v>416</v>
      </c>
      <c r="P5" s="28" t="s">
        <v>417</v>
      </c>
      <c r="Q5" s="159" t="s">
        <v>418</v>
      </c>
      <c r="R5" s="102" t="s">
        <v>419</v>
      </c>
      <c r="S5" s="103"/>
      <c r="T5" s="103"/>
      <c r="U5" s="103"/>
      <c r="V5" s="104"/>
    </row>
    <row r="6" spans="1:22" ht="72" customHeight="1">
      <c r="A6" s="33"/>
      <c r="B6" s="33"/>
      <c r="C6" s="33"/>
      <c r="D6" s="33"/>
      <c r="E6" s="33"/>
      <c r="F6" s="33"/>
      <c r="G6" s="33"/>
      <c r="H6" s="105"/>
      <c r="I6" s="28" t="s">
        <v>68</v>
      </c>
      <c r="J6" s="28" t="s">
        <v>294</v>
      </c>
      <c r="K6" s="28" t="s">
        <v>295</v>
      </c>
      <c r="L6" s="28" t="s">
        <v>296</v>
      </c>
      <c r="M6" s="28" t="s">
        <v>297</v>
      </c>
      <c r="N6" s="48" t="s">
        <v>298</v>
      </c>
      <c r="O6" s="33"/>
      <c r="P6" s="33"/>
      <c r="Q6" s="167"/>
      <c r="R6" s="32" t="s">
        <v>68</v>
      </c>
      <c r="S6" s="32" t="s">
        <v>73</v>
      </c>
      <c r="T6" s="32" t="s">
        <v>293</v>
      </c>
      <c r="U6" s="48" t="s">
        <v>76</v>
      </c>
      <c r="V6" s="32" t="s">
        <v>77</v>
      </c>
    </row>
    <row r="7" spans="1:22" ht="1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4">
        <v>22</v>
      </c>
    </row>
    <row r="8" spans="1:22" ht="14.25" customHeight="1">
      <c r="A8" s="36" t="s">
        <v>185</v>
      </c>
      <c r="B8" s="35"/>
      <c r="C8" s="35"/>
      <c r="D8" s="35"/>
      <c r="E8" s="35"/>
      <c r="F8" s="35"/>
      <c r="G8" s="155"/>
      <c r="H8" s="109" t="s">
        <v>185</v>
      </c>
      <c r="I8" s="109" t="s">
        <v>185</v>
      </c>
      <c r="J8" s="109" t="s">
        <v>185</v>
      </c>
      <c r="K8" s="109" t="s">
        <v>185</v>
      </c>
      <c r="L8" s="109" t="s">
        <v>185</v>
      </c>
      <c r="M8" s="109" t="s">
        <v>185</v>
      </c>
      <c r="N8" s="109" t="s">
        <v>185</v>
      </c>
      <c r="O8" s="109" t="s">
        <v>185</v>
      </c>
      <c r="P8" s="109" t="s">
        <v>185</v>
      </c>
      <c r="Q8" s="162" t="s">
        <v>185</v>
      </c>
      <c r="R8" s="109" t="s">
        <v>185</v>
      </c>
      <c r="S8" s="109" t="s">
        <v>185</v>
      </c>
      <c r="T8" s="109" t="s">
        <v>185</v>
      </c>
      <c r="U8" s="162" t="s">
        <v>185</v>
      </c>
      <c r="V8" s="109" t="s">
        <v>185</v>
      </c>
    </row>
    <row r="9" spans="1:22" ht="14.25" customHeight="1">
      <c r="A9" s="156" t="s">
        <v>185</v>
      </c>
      <c r="B9" s="36" t="s">
        <v>185</v>
      </c>
      <c r="C9" s="36" t="s">
        <v>185</v>
      </c>
      <c r="D9" s="36" t="s">
        <v>185</v>
      </c>
      <c r="E9" s="36" t="s">
        <v>185</v>
      </c>
      <c r="F9" s="36" t="s">
        <v>185</v>
      </c>
      <c r="G9" s="155" t="s">
        <v>185</v>
      </c>
      <c r="H9" s="109" t="s">
        <v>185</v>
      </c>
      <c r="I9" s="109" t="s">
        <v>185</v>
      </c>
      <c r="J9" s="162" t="s">
        <v>185</v>
      </c>
      <c r="K9" s="162" t="s">
        <v>185</v>
      </c>
      <c r="L9" s="162" t="s">
        <v>185</v>
      </c>
      <c r="M9" s="162" t="s">
        <v>185</v>
      </c>
      <c r="N9" s="162" t="s">
        <v>185</v>
      </c>
      <c r="O9" s="162" t="s">
        <v>185</v>
      </c>
      <c r="P9" s="162" t="s">
        <v>185</v>
      </c>
      <c r="Q9" s="162" t="s">
        <v>185</v>
      </c>
      <c r="R9" s="162" t="s">
        <v>185</v>
      </c>
      <c r="S9" s="162" t="s">
        <v>185</v>
      </c>
      <c r="T9" s="162" t="s">
        <v>185</v>
      </c>
      <c r="U9" s="162" t="s">
        <v>185</v>
      </c>
      <c r="V9" s="162" t="s">
        <v>185</v>
      </c>
    </row>
    <row r="10" spans="1:22" s="24" customFormat="1" ht="18.75" customHeight="1">
      <c r="A10" s="157" t="s">
        <v>404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68"/>
    </row>
  </sheetData>
  <sheetProtection/>
  <mergeCells count="16">
    <mergeCell ref="A2:V2"/>
    <mergeCell ref="H4:V4"/>
    <mergeCell ref="I5:N5"/>
    <mergeCell ref="R5:V5"/>
    <mergeCell ref="A10:V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rintOptions horizontalCentered="1"/>
  <pageMargins left="0.30833333333333335" right="0.30833333333333335" top="0.4666666666666667" bottom="0.4666666666666667" header="0.4" footer="0.4"/>
  <pageSetup firstPageNumber="1" useFirstPageNumber="1"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2"/>
  <sheetViews>
    <sheetView showGridLines="0" workbookViewId="0" topLeftCell="A7">
      <selection activeCell="D13" sqref="D13"/>
    </sheetView>
  </sheetViews>
  <sheetFormatPr defaultColWidth="10" defaultRowHeight="12.75" customHeight="1"/>
  <cols>
    <col min="1" max="1" width="47.33203125" style="2" customWidth="1"/>
    <col min="2" max="5" width="28.33203125" style="2" customWidth="1"/>
    <col min="6" max="6" width="10" style="24" customWidth="1"/>
    <col min="7" max="16384" width="10" style="24" customWidth="1"/>
  </cols>
  <sheetData>
    <row r="1" spans="1:5" ht="12.75" customHeight="1">
      <c r="A1" s="131" t="s">
        <v>427</v>
      </c>
      <c r="B1" s="132"/>
      <c r="C1" s="132"/>
      <c r="D1" s="132"/>
      <c r="E1" s="133"/>
    </row>
    <row r="2" spans="1:5" s="128" customFormat="1" ht="39.75" customHeight="1">
      <c r="A2" s="134" t="s">
        <v>428</v>
      </c>
      <c r="B2" s="135"/>
      <c r="C2" s="135"/>
      <c r="D2" s="135"/>
      <c r="E2" s="136"/>
    </row>
    <row r="3" spans="1:5" s="1" customFormat="1" ht="15" customHeight="1">
      <c r="A3" s="137" t="s">
        <v>2</v>
      </c>
      <c r="B3" s="138"/>
      <c r="C3" s="139"/>
      <c r="D3" s="138"/>
      <c r="E3" s="140" t="s">
        <v>3</v>
      </c>
    </row>
    <row r="4" spans="1:5" s="129" customFormat="1" ht="24" customHeight="1">
      <c r="A4" s="8" t="s">
        <v>429</v>
      </c>
      <c r="B4" s="8" t="s">
        <v>430</v>
      </c>
      <c r="C4" s="8" t="s">
        <v>431</v>
      </c>
      <c r="D4" s="69" t="s">
        <v>432</v>
      </c>
      <c r="E4" s="141"/>
    </row>
    <row r="5" spans="1:5" s="129" customFormat="1" ht="51" customHeight="1">
      <c r="A5" s="142"/>
      <c r="B5" s="142"/>
      <c r="C5" s="142"/>
      <c r="D5" s="14" t="s">
        <v>433</v>
      </c>
      <c r="E5" s="14" t="s">
        <v>434</v>
      </c>
    </row>
    <row r="6" spans="1:5" s="130" customFormat="1" ht="20.25" customHeight="1">
      <c r="A6" s="16" t="s">
        <v>65</v>
      </c>
      <c r="B6" s="143">
        <v>2810000</v>
      </c>
      <c r="C6" s="143">
        <v>2730000</v>
      </c>
      <c r="D6" s="143">
        <f aca="true" t="shared" si="0" ref="D6:D11">B6-C6</f>
        <v>80000</v>
      </c>
      <c r="E6" s="144">
        <f>D6/C6</f>
        <v>0.029304029304029304</v>
      </c>
    </row>
    <row r="7" spans="1:5" s="130" customFormat="1" ht="20.25" customHeight="1">
      <c r="A7" s="145" t="s">
        <v>435</v>
      </c>
      <c r="B7" s="143">
        <v>0</v>
      </c>
      <c r="C7" s="143">
        <v>0</v>
      </c>
      <c r="D7" s="143">
        <f t="shared" si="0"/>
        <v>0</v>
      </c>
      <c r="E7" s="144">
        <v>0</v>
      </c>
    </row>
    <row r="8" spans="1:5" s="130" customFormat="1" ht="20.25" customHeight="1">
      <c r="A8" s="145" t="s">
        <v>436</v>
      </c>
      <c r="B8" s="143">
        <v>100000</v>
      </c>
      <c r="C8" s="143">
        <v>120000</v>
      </c>
      <c r="D8" s="143">
        <f t="shared" si="0"/>
        <v>-20000</v>
      </c>
      <c r="E8" s="144">
        <f>D8/C8</f>
        <v>-0.16666666666666666</v>
      </c>
    </row>
    <row r="9" spans="1:5" s="130" customFormat="1" ht="20.25" customHeight="1">
      <c r="A9" s="145" t="s">
        <v>437</v>
      </c>
      <c r="B9" s="143">
        <v>2710000</v>
      </c>
      <c r="C9" s="143">
        <v>2610000</v>
      </c>
      <c r="D9" s="143">
        <f t="shared" si="0"/>
        <v>100000</v>
      </c>
      <c r="E9" s="144">
        <f>D9/C9</f>
        <v>0.038314176245210725</v>
      </c>
    </row>
    <row r="10" spans="1:5" s="130" customFormat="1" ht="20.25" customHeight="1">
      <c r="A10" s="145" t="s">
        <v>438</v>
      </c>
      <c r="B10" s="143">
        <v>350000</v>
      </c>
      <c r="C10" s="143">
        <v>250000</v>
      </c>
      <c r="D10" s="143">
        <f t="shared" si="0"/>
        <v>100000</v>
      </c>
      <c r="E10" s="144">
        <f>D10/C10</f>
        <v>0.4</v>
      </c>
    </row>
    <row r="11" spans="1:5" s="130" customFormat="1" ht="20.25" customHeight="1">
      <c r="A11" s="145" t="s">
        <v>439</v>
      </c>
      <c r="B11" s="143">
        <v>2360000</v>
      </c>
      <c r="C11" s="143">
        <v>2360000</v>
      </c>
      <c r="D11" s="143">
        <f t="shared" si="0"/>
        <v>0</v>
      </c>
      <c r="E11" s="144">
        <f>D11/C11</f>
        <v>0</v>
      </c>
    </row>
    <row r="12" spans="1:5" ht="301.5" customHeight="1">
      <c r="A12" s="146" t="s">
        <v>440</v>
      </c>
      <c r="B12" s="147"/>
      <c r="C12" s="147"/>
      <c r="D12" s="147"/>
      <c r="E12" s="148"/>
    </row>
  </sheetData>
  <sheetProtection/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0833333333333335" right="0.15" top="0.15" bottom="0.15" header="0.15" footer="0.15"/>
  <pageSetup firstPageNumber="1" useFirstPageNumber="1" fitToHeight="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3"/>
  <sheetViews>
    <sheetView workbookViewId="0" topLeftCell="A15">
      <selection activeCell="J3" sqref="J3"/>
    </sheetView>
  </sheetViews>
  <sheetFormatPr defaultColWidth="10.66015625" defaultRowHeight="11.25"/>
  <cols>
    <col min="1" max="1" width="40.16015625" style="77" customWidth="1"/>
    <col min="2" max="2" width="77.16015625" style="77" customWidth="1"/>
    <col min="3" max="5" width="24" style="77" customWidth="1"/>
    <col min="6" max="6" width="12" style="78" customWidth="1"/>
    <col min="7" max="7" width="25.66015625" style="77" customWidth="1"/>
    <col min="8" max="8" width="16.83203125" style="78" customWidth="1"/>
    <col min="9" max="9" width="19.16015625" style="77" customWidth="1"/>
    <col min="10" max="10" width="20.5" style="77" customWidth="1"/>
    <col min="11" max="11" width="10.66015625" style="78" customWidth="1"/>
    <col min="12" max="16384" width="10.66015625" style="78" customWidth="1"/>
  </cols>
  <sheetData>
    <row r="1" spans="1:10" ht="12">
      <c r="A1" s="79" t="s">
        <v>441</v>
      </c>
      <c r="F1" s="80"/>
      <c r="H1" s="80"/>
      <c r="J1" s="91"/>
    </row>
    <row r="2" spans="1:10" ht="22.5">
      <c r="A2" s="66" t="s">
        <v>442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3.5">
      <c r="A3" s="26" t="s">
        <v>2</v>
      </c>
      <c r="F3" s="80"/>
      <c r="H3" s="80"/>
      <c r="J3" s="92" t="s">
        <v>3</v>
      </c>
    </row>
    <row r="4" spans="1:10" ht="13.5">
      <c r="A4" s="48" t="s">
        <v>443</v>
      </c>
      <c r="B4" s="48" t="s">
        <v>444</v>
      </c>
      <c r="C4" s="48" t="s">
        <v>445</v>
      </c>
      <c r="D4" s="48" t="s">
        <v>446</v>
      </c>
      <c r="E4" s="48" t="s">
        <v>447</v>
      </c>
      <c r="F4" s="34" t="s">
        <v>448</v>
      </c>
      <c r="G4" s="48" t="s">
        <v>449</v>
      </c>
      <c r="H4" s="34" t="s">
        <v>450</v>
      </c>
      <c r="I4" s="48" t="s">
        <v>451</v>
      </c>
      <c r="J4" s="48" t="s">
        <v>452</v>
      </c>
    </row>
    <row r="5" spans="1:10" ht="14.25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3">
        <v>7</v>
      </c>
      <c r="H5" s="83">
        <v>8</v>
      </c>
      <c r="I5" s="83">
        <v>9</v>
      </c>
      <c r="J5" s="82">
        <v>10</v>
      </c>
    </row>
    <row r="6" spans="1:10" ht="14.25">
      <c r="A6" s="84" t="s">
        <v>79</v>
      </c>
      <c r="B6" s="85"/>
      <c r="C6" s="85"/>
      <c r="D6" s="85"/>
      <c r="E6" s="71"/>
      <c r="F6" s="86"/>
      <c r="G6" s="71"/>
      <c r="H6" s="86"/>
      <c r="I6" s="71"/>
      <c r="J6" s="71"/>
    </row>
    <row r="7" spans="1:10" ht="14.25">
      <c r="A7" s="84" t="s">
        <v>299</v>
      </c>
      <c r="B7" s="87" t="s">
        <v>185</v>
      </c>
      <c r="C7" s="87" t="s">
        <v>185</v>
      </c>
      <c r="D7" s="87" t="s">
        <v>185</v>
      </c>
      <c r="E7" s="88" t="s">
        <v>185</v>
      </c>
      <c r="F7" s="86" t="s">
        <v>185</v>
      </c>
      <c r="G7" s="88" t="s">
        <v>185</v>
      </c>
      <c r="H7" s="86" t="s">
        <v>185</v>
      </c>
      <c r="I7" s="88" t="s">
        <v>185</v>
      </c>
      <c r="J7" s="88" t="s">
        <v>185</v>
      </c>
    </row>
    <row r="8" spans="1:10" ht="33.75">
      <c r="A8" s="125" t="s">
        <v>453</v>
      </c>
      <c r="B8" s="87" t="s">
        <v>454</v>
      </c>
      <c r="C8" s="87" t="s">
        <v>455</v>
      </c>
      <c r="D8" s="87" t="s">
        <v>456</v>
      </c>
      <c r="E8" s="88" t="s">
        <v>457</v>
      </c>
      <c r="F8" s="86" t="s">
        <v>458</v>
      </c>
      <c r="G8" s="88" t="s">
        <v>459</v>
      </c>
      <c r="H8" s="86" t="s">
        <v>460</v>
      </c>
      <c r="I8" s="88" t="s">
        <v>461</v>
      </c>
      <c r="J8" s="88" t="s">
        <v>462</v>
      </c>
    </row>
    <row r="9" spans="1:10" ht="33.75">
      <c r="A9" s="126"/>
      <c r="B9" s="87" t="s">
        <v>454</v>
      </c>
      <c r="C9" s="87" t="s">
        <v>455</v>
      </c>
      <c r="D9" s="87" t="s">
        <v>463</v>
      </c>
      <c r="E9" s="88" t="s">
        <v>464</v>
      </c>
      <c r="F9" s="86" t="s">
        <v>465</v>
      </c>
      <c r="G9" s="88" t="s">
        <v>466</v>
      </c>
      <c r="H9" s="86" t="s">
        <v>467</v>
      </c>
      <c r="I9" s="88" t="s">
        <v>468</v>
      </c>
      <c r="J9" s="88" t="s">
        <v>469</v>
      </c>
    </row>
    <row r="10" spans="1:10" ht="33.75">
      <c r="A10" s="126"/>
      <c r="B10" s="87" t="s">
        <v>454</v>
      </c>
      <c r="C10" s="87" t="s">
        <v>470</v>
      </c>
      <c r="D10" s="87" t="s">
        <v>471</v>
      </c>
      <c r="E10" s="88" t="s">
        <v>472</v>
      </c>
      <c r="F10" s="86" t="s">
        <v>465</v>
      </c>
      <c r="G10" s="88" t="s">
        <v>473</v>
      </c>
      <c r="H10" s="86" t="s">
        <v>474</v>
      </c>
      <c r="I10" s="88" t="s">
        <v>468</v>
      </c>
      <c r="J10" s="88" t="s">
        <v>469</v>
      </c>
    </row>
    <row r="11" spans="1:10" ht="33.75">
      <c r="A11" s="127"/>
      <c r="B11" s="87" t="s">
        <v>454</v>
      </c>
      <c r="C11" s="87" t="s">
        <v>475</v>
      </c>
      <c r="D11" s="87" t="s">
        <v>476</v>
      </c>
      <c r="E11" s="88" t="s">
        <v>477</v>
      </c>
      <c r="F11" s="86" t="s">
        <v>478</v>
      </c>
      <c r="G11" s="88" t="s">
        <v>479</v>
      </c>
      <c r="H11" s="86" t="s">
        <v>467</v>
      </c>
      <c r="I11" s="88" t="s">
        <v>461</v>
      </c>
      <c r="J11" s="88" t="s">
        <v>469</v>
      </c>
    </row>
    <row r="12" spans="1:10" ht="33.75">
      <c r="A12" s="125" t="s">
        <v>480</v>
      </c>
      <c r="B12" s="87" t="s">
        <v>454</v>
      </c>
      <c r="C12" s="87" t="s">
        <v>455</v>
      </c>
      <c r="D12" s="87" t="s">
        <v>456</v>
      </c>
      <c r="E12" s="88" t="s">
        <v>457</v>
      </c>
      <c r="F12" s="86" t="s">
        <v>458</v>
      </c>
      <c r="G12" s="88" t="s">
        <v>459</v>
      </c>
      <c r="H12" s="86" t="s">
        <v>460</v>
      </c>
      <c r="I12" s="88" t="s">
        <v>461</v>
      </c>
      <c r="J12" s="88" t="s">
        <v>481</v>
      </c>
    </row>
    <row r="13" spans="1:10" ht="33.75">
      <c r="A13" s="126"/>
      <c r="B13" s="87" t="s">
        <v>454</v>
      </c>
      <c r="C13" s="87" t="s">
        <v>455</v>
      </c>
      <c r="D13" s="87" t="s">
        <v>463</v>
      </c>
      <c r="E13" s="88" t="s">
        <v>464</v>
      </c>
      <c r="F13" s="86" t="s">
        <v>465</v>
      </c>
      <c r="G13" s="88" t="s">
        <v>466</v>
      </c>
      <c r="H13" s="86" t="s">
        <v>467</v>
      </c>
      <c r="I13" s="88" t="s">
        <v>468</v>
      </c>
      <c r="J13" s="88" t="s">
        <v>481</v>
      </c>
    </row>
    <row r="14" spans="1:10" ht="33.75">
      <c r="A14" s="126"/>
      <c r="B14" s="87" t="s">
        <v>454</v>
      </c>
      <c r="C14" s="87" t="s">
        <v>470</v>
      </c>
      <c r="D14" s="87" t="s">
        <v>471</v>
      </c>
      <c r="E14" s="88" t="s">
        <v>472</v>
      </c>
      <c r="F14" s="86" t="s">
        <v>465</v>
      </c>
      <c r="G14" s="88" t="s">
        <v>473</v>
      </c>
      <c r="H14" s="86" t="s">
        <v>474</v>
      </c>
      <c r="I14" s="88" t="s">
        <v>468</v>
      </c>
      <c r="J14" s="88" t="s">
        <v>469</v>
      </c>
    </row>
    <row r="15" spans="1:10" ht="33.75">
      <c r="A15" s="127"/>
      <c r="B15" s="87" t="s">
        <v>454</v>
      </c>
      <c r="C15" s="87" t="s">
        <v>475</v>
      </c>
      <c r="D15" s="87" t="s">
        <v>476</v>
      </c>
      <c r="E15" s="88" t="s">
        <v>477</v>
      </c>
      <c r="F15" s="86" t="s">
        <v>478</v>
      </c>
      <c r="G15" s="88" t="s">
        <v>479</v>
      </c>
      <c r="H15" s="86" t="s">
        <v>467</v>
      </c>
      <c r="I15" s="88" t="s">
        <v>461</v>
      </c>
      <c r="J15" s="88" t="s">
        <v>469</v>
      </c>
    </row>
    <row r="16" spans="1:10" ht="45">
      <c r="A16" s="125" t="s">
        <v>482</v>
      </c>
      <c r="B16" s="87" t="s">
        <v>483</v>
      </c>
      <c r="C16" s="87" t="s">
        <v>455</v>
      </c>
      <c r="D16" s="87" t="s">
        <v>456</v>
      </c>
      <c r="E16" s="88" t="s">
        <v>484</v>
      </c>
      <c r="F16" s="86" t="s">
        <v>458</v>
      </c>
      <c r="G16" s="88" t="s">
        <v>485</v>
      </c>
      <c r="H16" s="86" t="s">
        <v>467</v>
      </c>
      <c r="I16" s="88" t="s">
        <v>461</v>
      </c>
      <c r="J16" s="88" t="s">
        <v>486</v>
      </c>
    </row>
    <row r="17" spans="1:10" ht="45">
      <c r="A17" s="126"/>
      <c r="B17" s="87" t="s">
        <v>483</v>
      </c>
      <c r="C17" s="87" t="s">
        <v>455</v>
      </c>
      <c r="D17" s="87" t="s">
        <v>456</v>
      </c>
      <c r="E17" s="88" t="s">
        <v>487</v>
      </c>
      <c r="F17" s="86" t="s">
        <v>465</v>
      </c>
      <c r="G17" s="88" t="s">
        <v>488</v>
      </c>
      <c r="H17" s="86" t="s">
        <v>460</v>
      </c>
      <c r="I17" s="88" t="s">
        <v>461</v>
      </c>
      <c r="J17" s="88" t="s">
        <v>487</v>
      </c>
    </row>
    <row r="18" spans="1:10" ht="45">
      <c r="A18" s="126"/>
      <c r="B18" s="87" t="s">
        <v>483</v>
      </c>
      <c r="C18" s="87" t="s">
        <v>455</v>
      </c>
      <c r="D18" s="87" t="s">
        <v>456</v>
      </c>
      <c r="E18" s="88" t="s">
        <v>489</v>
      </c>
      <c r="F18" s="86" t="s">
        <v>458</v>
      </c>
      <c r="G18" s="88" t="s">
        <v>490</v>
      </c>
      <c r="H18" s="86" t="s">
        <v>467</v>
      </c>
      <c r="I18" s="88" t="s">
        <v>461</v>
      </c>
      <c r="J18" s="88" t="s">
        <v>491</v>
      </c>
    </row>
    <row r="19" spans="1:10" ht="45">
      <c r="A19" s="126"/>
      <c r="B19" s="87" t="s">
        <v>483</v>
      </c>
      <c r="C19" s="87" t="s">
        <v>455</v>
      </c>
      <c r="D19" s="87" t="s">
        <v>463</v>
      </c>
      <c r="E19" s="88" t="s">
        <v>492</v>
      </c>
      <c r="F19" s="86" t="s">
        <v>493</v>
      </c>
      <c r="G19" s="88" t="s">
        <v>494</v>
      </c>
      <c r="H19" s="86" t="s">
        <v>467</v>
      </c>
      <c r="I19" s="88" t="s">
        <v>461</v>
      </c>
      <c r="J19" s="88" t="s">
        <v>492</v>
      </c>
    </row>
    <row r="20" spans="1:10" ht="45">
      <c r="A20" s="126"/>
      <c r="B20" s="87" t="s">
        <v>483</v>
      </c>
      <c r="C20" s="87" t="s">
        <v>455</v>
      </c>
      <c r="D20" s="87" t="s">
        <v>463</v>
      </c>
      <c r="E20" s="88" t="s">
        <v>495</v>
      </c>
      <c r="F20" s="86" t="s">
        <v>465</v>
      </c>
      <c r="G20" s="88" t="s">
        <v>494</v>
      </c>
      <c r="H20" s="86" t="s">
        <v>467</v>
      </c>
      <c r="I20" s="88" t="s">
        <v>468</v>
      </c>
      <c r="J20" s="88" t="s">
        <v>495</v>
      </c>
    </row>
    <row r="21" spans="1:10" ht="45">
      <c r="A21" s="126"/>
      <c r="B21" s="87" t="s">
        <v>483</v>
      </c>
      <c r="C21" s="87" t="s">
        <v>455</v>
      </c>
      <c r="D21" s="87" t="s">
        <v>496</v>
      </c>
      <c r="E21" s="88" t="s">
        <v>497</v>
      </c>
      <c r="F21" s="86" t="s">
        <v>465</v>
      </c>
      <c r="G21" s="88" t="s">
        <v>498</v>
      </c>
      <c r="H21" s="86" t="s">
        <v>499</v>
      </c>
      <c r="I21" s="88" t="s">
        <v>461</v>
      </c>
      <c r="J21" s="88" t="s">
        <v>500</v>
      </c>
    </row>
    <row r="22" spans="1:10" ht="45">
      <c r="A22" s="126"/>
      <c r="B22" s="87" t="s">
        <v>483</v>
      </c>
      <c r="C22" s="87" t="s">
        <v>470</v>
      </c>
      <c r="D22" s="87" t="s">
        <v>501</v>
      </c>
      <c r="E22" s="88" t="s">
        <v>502</v>
      </c>
      <c r="F22" s="86" t="s">
        <v>465</v>
      </c>
      <c r="G22" s="88" t="s">
        <v>503</v>
      </c>
      <c r="H22" s="86" t="s">
        <v>504</v>
      </c>
      <c r="I22" s="88" t="s">
        <v>468</v>
      </c>
      <c r="J22" s="88" t="s">
        <v>502</v>
      </c>
    </row>
    <row r="23" spans="1:10" ht="45">
      <c r="A23" s="127"/>
      <c r="B23" s="87" t="s">
        <v>483</v>
      </c>
      <c r="C23" s="87" t="s">
        <v>475</v>
      </c>
      <c r="D23" s="87" t="s">
        <v>476</v>
      </c>
      <c r="E23" s="88" t="s">
        <v>505</v>
      </c>
      <c r="F23" s="86" t="s">
        <v>465</v>
      </c>
      <c r="G23" s="88" t="s">
        <v>479</v>
      </c>
      <c r="H23" s="86" t="s">
        <v>467</v>
      </c>
      <c r="I23" s="88" t="s">
        <v>468</v>
      </c>
      <c r="J23" s="88" t="s">
        <v>505</v>
      </c>
    </row>
  </sheetData>
  <sheetProtection/>
  <mergeCells count="6">
    <mergeCell ref="A1:J1"/>
    <mergeCell ref="A2:J2"/>
    <mergeCell ref="A3:D3"/>
    <mergeCell ref="A8:A11"/>
    <mergeCell ref="A12:A15"/>
    <mergeCell ref="A16:A23"/>
  </mergeCells>
  <printOptions horizontalCentered="1"/>
  <pageMargins left="0.5666666666666667" right="0.5666666666666667" top="0.6" bottom="0.6" header="0.24166666666666667" footer="0.24166666666666667"/>
  <pageSetup firstPageNumber="1" useFirstPageNumber="1" fitToHeight="1" fitToWidth="1" horizontalDpi="600" verticalDpi="600" orientation="landscape" paperSize="9" scale="58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"/>
  <sheetViews>
    <sheetView workbookViewId="0" topLeftCell="A1">
      <selection activeCell="A8" sqref="A8:J8"/>
    </sheetView>
  </sheetViews>
  <sheetFormatPr defaultColWidth="10.66015625" defaultRowHeight="12" customHeight="1"/>
  <cols>
    <col min="1" max="1" width="20.83203125" style="77" bestFit="1" customWidth="1"/>
    <col min="2" max="2" width="20.83203125" style="77" customWidth="1"/>
    <col min="3" max="5" width="9.5" style="77" bestFit="1" customWidth="1"/>
    <col min="6" max="6" width="12.16015625" style="78" bestFit="1" customWidth="1"/>
    <col min="7" max="7" width="7" style="77" bestFit="1" customWidth="1"/>
    <col min="8" max="8" width="12.16015625" style="78" bestFit="1" customWidth="1"/>
    <col min="9" max="9" width="9.5" style="77" bestFit="1" customWidth="1"/>
    <col min="10" max="10" width="14.66015625" style="77" customWidth="1"/>
    <col min="11" max="16384" width="10.66015625" style="78" customWidth="1"/>
  </cols>
  <sheetData>
    <row r="1" spans="1:10" ht="12" customHeight="1">
      <c r="A1" s="122" t="s">
        <v>506</v>
      </c>
      <c r="F1" s="80"/>
      <c r="H1" s="80"/>
      <c r="J1" s="91"/>
    </row>
    <row r="2" spans="1:10" ht="25.5" customHeight="1">
      <c r="A2" s="66" t="s">
        <v>507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3.5" customHeight="1">
      <c r="A3" s="26" t="s">
        <v>2</v>
      </c>
      <c r="F3" s="80"/>
      <c r="H3" s="80"/>
      <c r="J3" s="92" t="s">
        <v>3</v>
      </c>
    </row>
    <row r="4" spans="1:10" ht="44.25" customHeight="1">
      <c r="A4" s="48" t="s">
        <v>443</v>
      </c>
      <c r="B4" s="48" t="s">
        <v>444</v>
      </c>
      <c r="C4" s="48" t="s">
        <v>445</v>
      </c>
      <c r="D4" s="48" t="s">
        <v>446</v>
      </c>
      <c r="E4" s="48" t="s">
        <v>447</v>
      </c>
      <c r="F4" s="34" t="s">
        <v>448</v>
      </c>
      <c r="G4" s="48" t="s">
        <v>449</v>
      </c>
      <c r="H4" s="34" t="s">
        <v>450</v>
      </c>
      <c r="I4" s="48" t="s">
        <v>451</v>
      </c>
      <c r="J4" s="48" t="s">
        <v>452</v>
      </c>
    </row>
    <row r="5" spans="1:10" ht="14.25" customHeight="1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3">
        <v>7</v>
      </c>
      <c r="H5" s="83">
        <v>8</v>
      </c>
      <c r="I5" s="83">
        <v>9</v>
      </c>
      <c r="J5" s="82">
        <v>10</v>
      </c>
    </row>
    <row r="6" spans="1:10" ht="33" customHeight="1">
      <c r="A6" s="84" t="s">
        <v>185</v>
      </c>
      <c r="B6" s="85"/>
      <c r="C6" s="85"/>
      <c r="D6" s="85"/>
      <c r="E6" s="71"/>
      <c r="F6" s="86"/>
      <c r="G6" s="71"/>
      <c r="H6" s="86"/>
      <c r="I6" s="71"/>
      <c r="J6" s="71"/>
    </row>
    <row r="7" spans="1:10" ht="24" customHeight="1">
      <c r="A7" s="87" t="s">
        <v>185</v>
      </c>
      <c r="B7" s="87" t="s">
        <v>185</v>
      </c>
      <c r="C7" s="87" t="s">
        <v>185</v>
      </c>
      <c r="D7" s="87" t="s">
        <v>185</v>
      </c>
      <c r="E7" s="88" t="s">
        <v>185</v>
      </c>
      <c r="F7" s="86" t="s">
        <v>185</v>
      </c>
      <c r="G7" s="88" t="s">
        <v>185</v>
      </c>
      <c r="H7" s="86" t="s">
        <v>185</v>
      </c>
      <c r="I7" s="88" t="s">
        <v>185</v>
      </c>
      <c r="J7" s="88" t="s">
        <v>185</v>
      </c>
    </row>
    <row r="8" spans="1:10" ht="33.75" customHeight="1">
      <c r="A8" s="89" t="s">
        <v>508</v>
      </c>
      <c r="B8" s="123"/>
      <c r="C8" s="123"/>
      <c r="D8" s="123"/>
      <c r="E8" s="123"/>
      <c r="F8" s="123"/>
      <c r="G8" s="123"/>
      <c r="H8" s="123"/>
      <c r="I8" s="123"/>
      <c r="J8" s="124"/>
    </row>
  </sheetData>
  <sheetProtection/>
  <mergeCells count="4">
    <mergeCell ref="A1:J1"/>
    <mergeCell ref="A2:J2"/>
    <mergeCell ref="A3:D3"/>
    <mergeCell ref="A8:J8"/>
  </mergeCells>
  <printOptions horizontalCentered="1"/>
  <pageMargins left="0.5666666666666667" right="0.5666666666666667" top="0.6" bottom="0.6" header="0.24166666666666667" footer="0.24166666666666667"/>
  <pageSetup firstPageNumber="1" useFirstPageNumber="1" fitToHeight="1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"/>
  <sheetViews>
    <sheetView workbookViewId="0" topLeftCell="A1">
      <selection activeCell="A13" sqref="A13"/>
    </sheetView>
  </sheetViews>
  <sheetFormatPr defaultColWidth="9" defaultRowHeight="14.25" customHeight="1"/>
  <cols>
    <col min="1" max="1" width="23.66015625" style="23" bestFit="1" customWidth="1"/>
    <col min="2" max="3" width="18" style="78" bestFit="1" customWidth="1"/>
    <col min="4" max="4" width="7" style="23" bestFit="1" customWidth="1"/>
    <col min="5" max="5" width="9.5" style="23" bestFit="1" customWidth="1"/>
    <col min="6" max="7" width="7" style="23" bestFit="1" customWidth="1"/>
    <col min="8" max="15" width="7" style="95" bestFit="1" customWidth="1"/>
    <col min="16" max="16" width="9.5" style="78" bestFit="1" customWidth="1"/>
    <col min="17" max="17" width="7" style="95" bestFit="1" customWidth="1"/>
    <col min="18" max="18" width="12.16015625" style="95" bestFit="1" customWidth="1"/>
    <col min="19" max="19" width="9" style="78" customWidth="1"/>
    <col min="20" max="16384" width="9" style="78" customWidth="1"/>
  </cols>
  <sheetData>
    <row r="1" spans="1:18" s="24" customFormat="1" ht="21.75" customHeight="1">
      <c r="A1" s="23"/>
      <c r="B1" s="96"/>
      <c r="C1" s="96"/>
      <c r="D1" s="23"/>
      <c r="E1" s="23"/>
      <c r="F1" s="91"/>
      <c r="G1" s="91"/>
      <c r="H1" s="95"/>
      <c r="I1" s="95"/>
      <c r="J1" s="95"/>
      <c r="K1" s="95"/>
      <c r="L1" s="95"/>
      <c r="M1" s="95"/>
      <c r="N1" s="95"/>
      <c r="O1" s="95"/>
      <c r="P1" s="96"/>
      <c r="Q1" s="95"/>
      <c r="R1" s="121" t="s">
        <v>509</v>
      </c>
    </row>
    <row r="2" spans="1:18" s="24" customFormat="1" ht="35.25" customHeight="1">
      <c r="A2" s="25" t="s">
        <v>510</v>
      </c>
      <c r="B2" s="97"/>
      <c r="C2" s="97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97"/>
      <c r="Q2" s="25"/>
      <c r="R2" s="25"/>
    </row>
    <row r="3" spans="1:18" s="94" customFormat="1" ht="24" customHeight="1">
      <c r="A3" s="98" t="s">
        <v>2</v>
      </c>
      <c r="B3" s="6"/>
      <c r="C3" s="6"/>
      <c r="D3" s="98"/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119"/>
      <c r="Q3" s="99"/>
      <c r="R3" s="92" t="s">
        <v>3</v>
      </c>
    </row>
    <row r="4" spans="1:18" s="24" customFormat="1" ht="19.5" customHeight="1">
      <c r="A4" s="100" t="s">
        <v>511</v>
      </c>
      <c r="B4" s="101" t="s">
        <v>286</v>
      </c>
      <c r="C4" s="101" t="s">
        <v>287</v>
      </c>
      <c r="D4" s="102" t="s">
        <v>415</v>
      </c>
      <c r="E4" s="103"/>
      <c r="F4" s="104"/>
      <c r="G4" s="103"/>
      <c r="H4" s="29" t="s">
        <v>512</v>
      </c>
      <c r="I4" s="30"/>
      <c r="J4" s="30"/>
      <c r="K4" s="30"/>
      <c r="L4" s="30"/>
      <c r="M4" s="30"/>
      <c r="N4" s="30"/>
      <c r="O4" s="30"/>
      <c r="P4" s="120"/>
      <c r="Q4" s="30"/>
      <c r="R4" s="31"/>
    </row>
    <row r="5" spans="1:18" s="24" customFormat="1" ht="40.5" customHeight="1">
      <c r="A5" s="105"/>
      <c r="B5" s="106"/>
      <c r="C5" s="106"/>
      <c r="D5" s="34" t="s">
        <v>65</v>
      </c>
      <c r="E5" s="48" t="s">
        <v>88</v>
      </c>
      <c r="F5" s="48" t="s">
        <v>513</v>
      </c>
      <c r="G5" s="107" t="s">
        <v>65</v>
      </c>
      <c r="H5" s="48" t="s">
        <v>514</v>
      </c>
      <c r="I5" s="48" t="s">
        <v>515</v>
      </c>
      <c r="J5" s="48" t="s">
        <v>516</v>
      </c>
      <c r="K5" s="48" t="s">
        <v>517</v>
      </c>
      <c r="L5" s="48" t="s">
        <v>518</v>
      </c>
      <c r="M5" s="48" t="s">
        <v>519</v>
      </c>
      <c r="N5" s="48" t="s">
        <v>520</v>
      </c>
      <c r="O5" s="48" t="s">
        <v>521</v>
      </c>
      <c r="P5" s="15" t="s">
        <v>522</v>
      </c>
      <c r="Q5" s="48" t="s">
        <v>523</v>
      </c>
      <c r="R5" s="48" t="s">
        <v>524</v>
      </c>
    </row>
    <row r="6" spans="1:18" s="24" customFormat="1" ht="19.5" customHeight="1">
      <c r="A6" s="34">
        <v>1</v>
      </c>
      <c r="B6" s="15">
        <v>2</v>
      </c>
      <c r="C6" s="15">
        <v>3</v>
      </c>
      <c r="D6" s="34">
        <v>4</v>
      </c>
      <c r="E6" s="34">
        <v>5</v>
      </c>
      <c r="F6" s="34">
        <v>6</v>
      </c>
      <c r="G6" s="103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  <c r="P6" s="14">
        <v>16</v>
      </c>
      <c r="Q6" s="48">
        <v>17</v>
      </c>
      <c r="R6" s="48">
        <v>18</v>
      </c>
    </row>
    <row r="7" spans="1:18" s="24" customFormat="1" ht="19.5" customHeight="1">
      <c r="A7" s="108" t="s">
        <v>185</v>
      </c>
      <c r="B7" s="109"/>
      <c r="C7" s="109"/>
      <c r="D7" s="109" t="s">
        <v>185</v>
      </c>
      <c r="E7" s="109" t="s">
        <v>185</v>
      </c>
      <c r="F7" s="109" t="s">
        <v>185</v>
      </c>
      <c r="G7" s="110"/>
      <c r="H7" s="111" t="s">
        <v>185</v>
      </c>
      <c r="I7" s="111" t="s">
        <v>185</v>
      </c>
      <c r="J7" s="111"/>
      <c r="K7" s="111"/>
      <c r="L7" s="111"/>
      <c r="M7" s="111"/>
      <c r="N7" s="111"/>
      <c r="O7" s="111"/>
      <c r="P7" s="109"/>
      <c r="Q7" s="111"/>
      <c r="R7" s="111" t="s">
        <v>185</v>
      </c>
    </row>
    <row r="8" spans="1:18" s="24" customFormat="1" ht="19.5" customHeight="1">
      <c r="A8" s="112" t="s">
        <v>185</v>
      </c>
      <c r="B8" s="113"/>
      <c r="C8" s="113"/>
      <c r="D8" s="113" t="s">
        <v>185</v>
      </c>
      <c r="E8" s="113" t="s">
        <v>185</v>
      </c>
      <c r="F8" s="113" t="s">
        <v>185</v>
      </c>
      <c r="G8" s="114"/>
      <c r="H8" s="115" t="s">
        <v>185</v>
      </c>
      <c r="I8" s="115" t="s">
        <v>185</v>
      </c>
      <c r="J8" s="115"/>
      <c r="K8" s="115"/>
      <c r="L8" s="115"/>
      <c r="M8" s="115"/>
      <c r="N8" s="115"/>
      <c r="O8" s="115"/>
      <c r="P8" s="113"/>
      <c r="Q8" s="115"/>
      <c r="R8" s="115" t="s">
        <v>185</v>
      </c>
    </row>
    <row r="9" spans="1:18" ht="23.25" customHeight="1">
      <c r="A9" s="116" t="s">
        <v>525</v>
      </c>
      <c r="B9" s="117"/>
      <c r="C9" s="117"/>
      <c r="D9" s="117"/>
      <c r="E9" s="117"/>
      <c r="F9" s="117"/>
      <c r="G9" s="117"/>
      <c r="H9" s="118"/>
      <c r="I9" s="118"/>
      <c r="J9" s="118"/>
      <c r="K9" s="118"/>
      <c r="L9" s="118"/>
      <c r="M9" s="118"/>
      <c r="N9" s="118"/>
      <c r="O9" s="118"/>
      <c r="P9" s="117"/>
      <c r="Q9" s="118"/>
      <c r="R9" s="118"/>
    </row>
  </sheetData>
  <sheetProtection/>
  <mergeCells count="8">
    <mergeCell ref="A2:R2"/>
    <mergeCell ref="A3:F3"/>
    <mergeCell ref="D4:F4"/>
    <mergeCell ref="H4:R4"/>
    <mergeCell ref="A9:R9"/>
    <mergeCell ref="A4:A5"/>
    <mergeCell ref="B4:B5"/>
    <mergeCell ref="C4:C5"/>
  </mergeCells>
  <printOptions/>
  <pageMargins left="0.625" right="0.30833333333333335" top="0.5583333333333333" bottom="0.8" header="0.4" footer="0.4"/>
  <pageSetup firstPageNumber="1" useFirstPageNumber="1" horizontalDpi="600" verticalDpi="600" orientation="landscape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"/>
  <sheetViews>
    <sheetView workbookViewId="0" topLeftCell="A1">
      <selection activeCell="A8" sqref="A8:J8"/>
    </sheetView>
  </sheetViews>
  <sheetFormatPr defaultColWidth="10.66015625" defaultRowHeight="12" customHeight="1"/>
  <cols>
    <col min="1" max="1" width="27.33203125" style="77" customWidth="1"/>
    <col min="2" max="2" width="20.83203125" style="77" customWidth="1"/>
    <col min="3" max="5" width="9.5" style="77" bestFit="1" customWidth="1"/>
    <col min="6" max="6" width="12.16015625" style="78" bestFit="1" customWidth="1"/>
    <col min="7" max="7" width="7" style="77" bestFit="1" customWidth="1"/>
    <col min="8" max="8" width="12.16015625" style="78" bestFit="1" customWidth="1"/>
    <col min="9" max="9" width="9.5" style="77" bestFit="1" customWidth="1"/>
    <col min="10" max="10" width="14.66015625" style="77" customWidth="1"/>
    <col min="11" max="16384" width="10.66015625" style="78" customWidth="1"/>
  </cols>
  <sheetData>
    <row r="1" spans="1:10" ht="12" customHeight="1">
      <c r="A1" s="79" t="s">
        <v>526</v>
      </c>
      <c r="F1" s="80"/>
      <c r="H1" s="80"/>
      <c r="J1" s="91"/>
    </row>
    <row r="2" spans="1:10" ht="25.5" customHeight="1">
      <c r="A2" s="66" t="s">
        <v>527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3.5" customHeight="1">
      <c r="A3" s="26" t="s">
        <v>2</v>
      </c>
      <c r="F3" s="80"/>
      <c r="H3" s="80"/>
      <c r="J3" s="92" t="s">
        <v>3</v>
      </c>
    </row>
    <row r="4" spans="1:10" ht="44.25" customHeight="1">
      <c r="A4" s="48" t="s">
        <v>443</v>
      </c>
      <c r="B4" s="48" t="s">
        <v>444</v>
      </c>
      <c r="C4" s="48" t="s">
        <v>445</v>
      </c>
      <c r="D4" s="48" t="s">
        <v>446</v>
      </c>
      <c r="E4" s="48" t="s">
        <v>447</v>
      </c>
      <c r="F4" s="34" t="s">
        <v>448</v>
      </c>
      <c r="G4" s="48" t="s">
        <v>449</v>
      </c>
      <c r="H4" s="34" t="s">
        <v>450</v>
      </c>
      <c r="I4" s="48" t="s">
        <v>451</v>
      </c>
      <c r="J4" s="48" t="s">
        <v>452</v>
      </c>
    </row>
    <row r="5" spans="1:10" ht="14.25" customHeight="1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3">
        <v>7</v>
      </c>
      <c r="H5" s="83">
        <v>8</v>
      </c>
      <c r="I5" s="83">
        <v>9</v>
      </c>
      <c r="J5" s="82">
        <v>10</v>
      </c>
    </row>
    <row r="6" spans="1:10" ht="33" customHeight="1">
      <c r="A6" s="84" t="s">
        <v>185</v>
      </c>
      <c r="B6" s="85"/>
      <c r="C6" s="85"/>
      <c r="D6" s="85"/>
      <c r="E6" s="71"/>
      <c r="F6" s="86"/>
      <c r="G6" s="71"/>
      <c r="H6" s="86"/>
      <c r="I6" s="71"/>
      <c r="J6" s="71"/>
    </row>
    <row r="7" spans="1:10" ht="24" customHeight="1">
      <c r="A7" s="87" t="s">
        <v>185</v>
      </c>
      <c r="B7" s="87" t="s">
        <v>185</v>
      </c>
      <c r="C7" s="87" t="s">
        <v>185</v>
      </c>
      <c r="D7" s="87" t="s">
        <v>185</v>
      </c>
      <c r="E7" s="88" t="s">
        <v>185</v>
      </c>
      <c r="F7" s="86" t="s">
        <v>185</v>
      </c>
      <c r="G7" s="88" t="s">
        <v>185</v>
      </c>
      <c r="H7" s="86" t="s">
        <v>185</v>
      </c>
      <c r="I7" s="88" t="s">
        <v>185</v>
      </c>
      <c r="J7" s="88" t="s">
        <v>185</v>
      </c>
    </row>
    <row r="8" spans="1:10" ht="27" customHeight="1">
      <c r="A8" s="89" t="s">
        <v>525</v>
      </c>
      <c r="B8" s="90"/>
      <c r="C8" s="90"/>
      <c r="D8" s="90"/>
      <c r="E8" s="90"/>
      <c r="F8" s="90"/>
      <c r="G8" s="90"/>
      <c r="H8" s="90"/>
      <c r="I8" s="90"/>
      <c r="J8" s="93"/>
    </row>
  </sheetData>
  <sheetProtection/>
  <mergeCells count="4">
    <mergeCell ref="A1:J1"/>
    <mergeCell ref="A2:J2"/>
    <mergeCell ref="A3:D3"/>
    <mergeCell ref="A8:J8"/>
  </mergeCells>
  <printOptions horizontalCentered="1"/>
  <pageMargins left="0.5666666666666667" right="0.5666666666666667" top="0.6" bottom="0.6" header="0.24166666666666667" footer="0.24166666666666667"/>
  <pageSetup firstPageNumber="1" useFirstPageNumber="1" fitToHeight="1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8"/>
  <sheetViews>
    <sheetView showGridLines="0" workbookViewId="0" topLeftCell="A1">
      <selection activeCell="B9" sqref="B9"/>
    </sheetView>
  </sheetViews>
  <sheetFormatPr defaultColWidth="10.66015625" defaultRowHeight="12.75" customHeight="1"/>
  <cols>
    <col min="1" max="1" width="29" style="2" customWidth="1"/>
    <col min="2" max="2" width="39.83203125" style="2" customWidth="1"/>
    <col min="3" max="3" width="35.16015625" style="2" bestFit="1" customWidth="1"/>
    <col min="4" max="4" width="35.83203125" style="2" customWidth="1"/>
    <col min="5" max="5" width="13.33203125" style="2" customWidth="1"/>
    <col min="6" max="8" width="15.66015625" style="2" customWidth="1"/>
    <col min="9" max="9" width="10.66015625" style="2" customWidth="1"/>
    <col min="10" max="16384" width="10.66015625" style="2" customWidth="1"/>
  </cols>
  <sheetData>
    <row r="1" ht="17.25" customHeight="1">
      <c r="A1" s="4" t="s">
        <v>528</v>
      </c>
    </row>
    <row r="2" ht="33.75" customHeight="1">
      <c r="A2" s="66" t="s">
        <v>529</v>
      </c>
    </row>
    <row r="3" spans="1:8" ht="17.25" customHeight="1">
      <c r="A3" s="67" t="s">
        <v>2</v>
      </c>
      <c r="H3" s="68" t="s">
        <v>3</v>
      </c>
    </row>
    <row r="4" spans="1:8" ht="16.5" customHeight="1">
      <c r="A4" s="8" t="s">
        <v>283</v>
      </c>
      <c r="B4" s="8" t="s">
        <v>530</v>
      </c>
      <c r="C4" s="8" t="s">
        <v>531</v>
      </c>
      <c r="D4" s="8" t="s">
        <v>532</v>
      </c>
      <c r="E4" s="8" t="s">
        <v>533</v>
      </c>
      <c r="F4" s="69" t="s">
        <v>534</v>
      </c>
      <c r="G4" s="10"/>
      <c r="H4" s="12"/>
    </row>
    <row r="5" spans="1:8" ht="17.25" customHeight="1">
      <c r="A5" s="13"/>
      <c r="B5" s="13"/>
      <c r="C5" s="13"/>
      <c r="D5" s="13"/>
      <c r="E5" s="13"/>
      <c r="F5" s="14" t="s">
        <v>535</v>
      </c>
      <c r="G5" s="14" t="s">
        <v>536</v>
      </c>
      <c r="H5" s="14" t="s">
        <v>537</v>
      </c>
    </row>
    <row r="6" spans="1:8" ht="15.75" customHeight="1">
      <c r="A6" s="16" t="s">
        <v>65</v>
      </c>
      <c r="B6" s="17"/>
      <c r="C6" s="17"/>
      <c r="D6" s="17"/>
      <c r="E6" s="17"/>
      <c r="F6" s="70">
        <v>771</v>
      </c>
      <c r="G6" s="70">
        <v>158950</v>
      </c>
      <c r="H6" s="70">
        <v>5682000</v>
      </c>
    </row>
    <row r="7" spans="1:8" ht="17.25" customHeight="1">
      <c r="A7" s="71" t="s">
        <v>79</v>
      </c>
      <c r="B7" s="72"/>
      <c r="C7" s="72"/>
      <c r="D7" s="72"/>
      <c r="E7" s="72"/>
      <c r="F7" s="70">
        <v>771</v>
      </c>
      <c r="G7" s="70">
        <v>158950</v>
      </c>
      <c r="H7" s="70">
        <v>5682000</v>
      </c>
    </row>
    <row r="8" spans="1:8" ht="17.25" customHeight="1">
      <c r="A8" s="73" t="s">
        <v>299</v>
      </c>
      <c r="B8" s="74" t="s">
        <v>185</v>
      </c>
      <c r="C8" s="74" t="s">
        <v>185</v>
      </c>
      <c r="D8" s="74" t="s">
        <v>185</v>
      </c>
      <c r="E8" s="72" t="s">
        <v>185</v>
      </c>
      <c r="F8" s="70">
        <v>771</v>
      </c>
      <c r="G8" s="70">
        <v>158950</v>
      </c>
      <c r="H8" s="70">
        <v>5682000</v>
      </c>
    </row>
    <row r="9" spans="1:8" ht="12.75" customHeight="1">
      <c r="A9" s="75"/>
      <c r="B9" s="74" t="s">
        <v>538</v>
      </c>
      <c r="C9" s="74" t="s">
        <v>539</v>
      </c>
      <c r="D9" s="74" t="s">
        <v>540</v>
      </c>
      <c r="E9" s="72" t="s">
        <v>541</v>
      </c>
      <c r="F9" s="70">
        <v>60</v>
      </c>
      <c r="G9" s="70">
        <v>4000</v>
      </c>
      <c r="H9" s="70">
        <v>240000</v>
      </c>
    </row>
    <row r="10" spans="1:8" ht="12.75" customHeight="1">
      <c r="A10" s="75"/>
      <c r="B10" s="74" t="s">
        <v>538</v>
      </c>
      <c r="C10" s="74" t="s">
        <v>542</v>
      </c>
      <c r="D10" s="74" t="s">
        <v>543</v>
      </c>
      <c r="E10" s="72" t="s">
        <v>541</v>
      </c>
      <c r="F10" s="70">
        <v>30</v>
      </c>
      <c r="G10" s="70">
        <v>7000</v>
      </c>
      <c r="H10" s="70">
        <v>210000</v>
      </c>
    </row>
    <row r="11" spans="1:8" ht="12.75" customHeight="1">
      <c r="A11" s="75"/>
      <c r="B11" s="74" t="s">
        <v>538</v>
      </c>
      <c r="C11" s="74" t="s">
        <v>544</v>
      </c>
      <c r="D11" s="74" t="s">
        <v>545</v>
      </c>
      <c r="E11" s="72" t="s">
        <v>541</v>
      </c>
      <c r="F11" s="70">
        <v>40</v>
      </c>
      <c r="G11" s="70">
        <v>2700</v>
      </c>
      <c r="H11" s="70">
        <v>108000</v>
      </c>
    </row>
    <row r="12" spans="1:8" ht="12.75" customHeight="1">
      <c r="A12" s="75"/>
      <c r="B12" s="74" t="s">
        <v>538</v>
      </c>
      <c r="C12" s="74" t="s">
        <v>546</v>
      </c>
      <c r="D12" s="74" t="s">
        <v>547</v>
      </c>
      <c r="E12" s="72" t="s">
        <v>541</v>
      </c>
      <c r="F12" s="70">
        <v>40</v>
      </c>
      <c r="G12" s="70">
        <v>2700</v>
      </c>
      <c r="H12" s="70">
        <v>108000</v>
      </c>
    </row>
    <row r="13" spans="1:8" ht="12.75" customHeight="1">
      <c r="A13" s="75"/>
      <c r="B13" s="74" t="s">
        <v>538</v>
      </c>
      <c r="C13" s="74" t="s">
        <v>548</v>
      </c>
      <c r="D13" s="74" t="s">
        <v>549</v>
      </c>
      <c r="E13" s="72" t="s">
        <v>541</v>
      </c>
      <c r="F13" s="70">
        <v>10</v>
      </c>
      <c r="G13" s="70">
        <v>4000</v>
      </c>
      <c r="H13" s="70">
        <v>40000</v>
      </c>
    </row>
    <row r="14" spans="1:8" ht="12.75" customHeight="1">
      <c r="A14" s="75"/>
      <c r="B14" s="74" t="s">
        <v>538</v>
      </c>
      <c r="C14" s="74" t="s">
        <v>550</v>
      </c>
      <c r="D14" s="74" t="s">
        <v>551</v>
      </c>
      <c r="E14" s="72" t="s">
        <v>541</v>
      </c>
      <c r="F14" s="70">
        <v>25</v>
      </c>
      <c r="G14" s="70">
        <v>800</v>
      </c>
      <c r="H14" s="70">
        <v>20000</v>
      </c>
    </row>
    <row r="15" spans="1:8" ht="12.75" customHeight="1">
      <c r="A15" s="75"/>
      <c r="B15" s="74" t="s">
        <v>538</v>
      </c>
      <c r="C15" s="74" t="s">
        <v>552</v>
      </c>
      <c r="D15" s="74" t="s">
        <v>553</v>
      </c>
      <c r="E15" s="72" t="s">
        <v>541</v>
      </c>
      <c r="F15" s="70">
        <v>15</v>
      </c>
      <c r="G15" s="70">
        <v>2500</v>
      </c>
      <c r="H15" s="70">
        <v>37500</v>
      </c>
    </row>
    <row r="16" spans="1:8" ht="12.75" customHeight="1">
      <c r="A16" s="75"/>
      <c r="B16" s="74" t="s">
        <v>538</v>
      </c>
      <c r="C16" s="74" t="s">
        <v>554</v>
      </c>
      <c r="D16" s="74" t="s">
        <v>555</v>
      </c>
      <c r="E16" s="72" t="s">
        <v>541</v>
      </c>
      <c r="F16" s="70">
        <v>20</v>
      </c>
      <c r="G16" s="70">
        <v>4500</v>
      </c>
      <c r="H16" s="70">
        <v>90000</v>
      </c>
    </row>
    <row r="17" spans="1:8" ht="12.75" customHeight="1">
      <c r="A17" s="75"/>
      <c r="B17" s="74" t="s">
        <v>556</v>
      </c>
      <c r="C17" s="74" t="s">
        <v>557</v>
      </c>
      <c r="D17" s="74" t="s">
        <v>558</v>
      </c>
      <c r="E17" s="72" t="s">
        <v>559</v>
      </c>
      <c r="F17" s="70">
        <v>40</v>
      </c>
      <c r="G17" s="70">
        <v>100000</v>
      </c>
      <c r="H17" s="70">
        <v>4000000</v>
      </c>
    </row>
    <row r="18" spans="1:8" ht="12.75" customHeight="1">
      <c r="A18" s="75"/>
      <c r="B18" s="74" t="s">
        <v>556</v>
      </c>
      <c r="C18" s="74" t="s">
        <v>557</v>
      </c>
      <c r="D18" s="74" t="s">
        <v>560</v>
      </c>
      <c r="E18" s="72" t="s">
        <v>541</v>
      </c>
      <c r="F18" s="70">
        <v>100</v>
      </c>
      <c r="G18" s="70">
        <v>2500</v>
      </c>
      <c r="H18" s="70">
        <v>250000</v>
      </c>
    </row>
    <row r="19" spans="1:8" ht="12.75" customHeight="1">
      <c r="A19" s="75"/>
      <c r="B19" s="74" t="s">
        <v>561</v>
      </c>
      <c r="C19" s="74" t="s">
        <v>562</v>
      </c>
      <c r="D19" s="74" t="s">
        <v>563</v>
      </c>
      <c r="E19" s="72" t="s">
        <v>564</v>
      </c>
      <c r="F19" s="70">
        <v>15</v>
      </c>
      <c r="G19" s="70">
        <v>700</v>
      </c>
      <c r="H19" s="70">
        <v>10500</v>
      </c>
    </row>
    <row r="20" spans="1:8" ht="12.75" customHeight="1">
      <c r="A20" s="75"/>
      <c r="B20" s="74" t="s">
        <v>561</v>
      </c>
      <c r="C20" s="74" t="s">
        <v>562</v>
      </c>
      <c r="D20" s="74" t="s">
        <v>565</v>
      </c>
      <c r="E20" s="72" t="s">
        <v>564</v>
      </c>
      <c r="F20" s="70">
        <v>8</v>
      </c>
      <c r="G20" s="70">
        <v>15000</v>
      </c>
      <c r="H20" s="70">
        <v>120000</v>
      </c>
    </row>
    <row r="21" spans="1:8" ht="12.75" customHeight="1">
      <c r="A21" s="75"/>
      <c r="B21" s="74" t="s">
        <v>561</v>
      </c>
      <c r="C21" s="74" t="s">
        <v>562</v>
      </c>
      <c r="D21" s="74" t="s">
        <v>566</v>
      </c>
      <c r="E21" s="72" t="s">
        <v>564</v>
      </c>
      <c r="F21" s="70">
        <v>60</v>
      </c>
      <c r="G21" s="70">
        <v>1200</v>
      </c>
      <c r="H21" s="70">
        <v>72000</v>
      </c>
    </row>
    <row r="22" spans="1:8" ht="12.75" customHeight="1">
      <c r="A22" s="75"/>
      <c r="B22" s="74" t="s">
        <v>561</v>
      </c>
      <c r="C22" s="74" t="s">
        <v>567</v>
      </c>
      <c r="D22" s="74" t="s">
        <v>568</v>
      </c>
      <c r="E22" s="72" t="s">
        <v>564</v>
      </c>
      <c r="F22" s="70">
        <v>130</v>
      </c>
      <c r="G22" s="70">
        <v>500</v>
      </c>
      <c r="H22" s="70">
        <v>65000</v>
      </c>
    </row>
    <row r="23" spans="1:8" ht="12.75" customHeight="1">
      <c r="A23" s="75"/>
      <c r="B23" s="74" t="s">
        <v>561</v>
      </c>
      <c r="C23" s="74" t="s">
        <v>569</v>
      </c>
      <c r="D23" s="74" t="s">
        <v>570</v>
      </c>
      <c r="E23" s="72" t="s">
        <v>559</v>
      </c>
      <c r="F23" s="70">
        <v>15</v>
      </c>
      <c r="G23" s="70">
        <v>1500</v>
      </c>
      <c r="H23" s="70">
        <v>22500</v>
      </c>
    </row>
    <row r="24" spans="1:8" ht="12.75" customHeight="1">
      <c r="A24" s="75"/>
      <c r="B24" s="74" t="s">
        <v>561</v>
      </c>
      <c r="C24" s="74" t="s">
        <v>571</v>
      </c>
      <c r="D24" s="74" t="s">
        <v>572</v>
      </c>
      <c r="E24" s="72" t="s">
        <v>541</v>
      </c>
      <c r="F24" s="70">
        <v>60</v>
      </c>
      <c r="G24" s="70">
        <v>1000</v>
      </c>
      <c r="H24" s="70">
        <v>60000</v>
      </c>
    </row>
    <row r="25" spans="1:8" ht="12.75" customHeight="1">
      <c r="A25" s="75"/>
      <c r="B25" s="74" t="s">
        <v>561</v>
      </c>
      <c r="C25" s="74" t="s">
        <v>573</v>
      </c>
      <c r="D25" s="74" t="s">
        <v>574</v>
      </c>
      <c r="E25" s="72" t="s">
        <v>541</v>
      </c>
      <c r="F25" s="70">
        <v>5</v>
      </c>
      <c r="G25" s="70">
        <v>2000</v>
      </c>
      <c r="H25" s="70">
        <v>10000</v>
      </c>
    </row>
    <row r="26" spans="1:8" ht="12.75" customHeight="1">
      <c r="A26" s="75"/>
      <c r="B26" s="74" t="s">
        <v>561</v>
      </c>
      <c r="C26" s="74" t="s">
        <v>575</v>
      </c>
      <c r="D26" s="74" t="s">
        <v>576</v>
      </c>
      <c r="E26" s="72" t="s">
        <v>541</v>
      </c>
      <c r="F26" s="70">
        <v>40</v>
      </c>
      <c r="G26" s="70">
        <v>1500</v>
      </c>
      <c r="H26" s="70">
        <v>60000</v>
      </c>
    </row>
    <row r="27" spans="1:8" ht="12.75" customHeight="1">
      <c r="A27" s="75"/>
      <c r="B27" s="74" t="s">
        <v>561</v>
      </c>
      <c r="C27" s="74" t="s">
        <v>577</v>
      </c>
      <c r="D27" s="74" t="s">
        <v>578</v>
      </c>
      <c r="E27" s="72" t="s">
        <v>541</v>
      </c>
      <c r="F27" s="70">
        <v>8</v>
      </c>
      <c r="G27" s="70">
        <v>2000</v>
      </c>
      <c r="H27" s="70">
        <v>16000</v>
      </c>
    </row>
    <row r="28" spans="1:8" ht="12.75" customHeight="1">
      <c r="A28" s="76"/>
      <c r="B28" s="74" t="s">
        <v>561</v>
      </c>
      <c r="C28" s="74" t="s">
        <v>579</v>
      </c>
      <c r="D28" s="74" t="s">
        <v>580</v>
      </c>
      <c r="E28" s="72" t="s">
        <v>564</v>
      </c>
      <c r="F28" s="70">
        <v>50</v>
      </c>
      <c r="G28" s="70">
        <v>2850</v>
      </c>
      <c r="H28" s="70">
        <v>142500</v>
      </c>
    </row>
  </sheetData>
  <sheetProtection/>
  <mergeCells count="10">
    <mergeCell ref="A1:H1"/>
    <mergeCell ref="A2:H2"/>
    <mergeCell ref="A3:B3"/>
    <mergeCell ref="F4:H4"/>
    <mergeCell ref="A4:A5"/>
    <mergeCell ref="A8:A28"/>
    <mergeCell ref="B4:B5"/>
    <mergeCell ref="C4:C5"/>
    <mergeCell ref="D4:D5"/>
    <mergeCell ref="E4:E5"/>
  </mergeCells>
  <printOptions/>
  <pageMargins left="0.15" right="0.15" top="0.15" bottom="0.15833333333333333" header="0.15" footer="0.15"/>
  <pageSetup firstPageNumber="1" useFirstPageNumber="1" fitToHeight="1" fitToWidth="1" horizontalDpi="600" verticalDpi="600" orientation="landscape" paperSize="9" scale="95"/>
  <headerFooter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D11"/>
  <sheetViews>
    <sheetView tabSelected="1" workbookViewId="0" topLeftCell="A1">
      <selection activeCell="G19" sqref="G19"/>
    </sheetView>
  </sheetViews>
  <sheetFormatPr defaultColWidth="10.66015625" defaultRowHeight="14.25" customHeight="1"/>
  <cols>
    <col min="1" max="1" width="24.83203125" style="23" customWidth="1"/>
    <col min="2" max="2" width="10.83203125" style="23" customWidth="1"/>
    <col min="3" max="3" width="20.83203125" style="23" customWidth="1"/>
    <col min="4" max="6" width="5.83203125" style="23" customWidth="1"/>
    <col min="7" max="7" width="10.83203125" style="23" customWidth="1"/>
    <col min="8" max="9" width="7.16015625" style="23" customWidth="1"/>
    <col min="10" max="12" width="5.83203125" style="23" customWidth="1"/>
    <col min="13" max="13" width="10.83203125" style="23" customWidth="1"/>
    <col min="14" max="14" width="5.83203125" style="23" customWidth="1"/>
    <col min="15" max="24" width="5.33203125" style="23" customWidth="1"/>
    <col min="25" max="29" width="8.33203125" style="23" customWidth="1"/>
    <col min="30" max="30" width="15.83203125" style="3" customWidth="1"/>
    <col min="31" max="31" width="10.66015625" style="3" customWidth="1"/>
    <col min="32" max="16384" width="10.66015625" style="3" customWidth="1"/>
  </cols>
  <sheetData>
    <row r="1" s="23" customFormat="1" ht="12" customHeight="1">
      <c r="AD1" s="57" t="s">
        <v>581</v>
      </c>
    </row>
    <row r="2" spans="1:30" s="23" customFormat="1" ht="25.5" customHeight="1">
      <c r="A2" s="25" t="s">
        <v>582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58"/>
    </row>
    <row r="3" spans="1:30" s="23" customFormat="1" ht="15.7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AA3" s="59"/>
      <c r="AC3" s="23" t="s">
        <v>583</v>
      </c>
      <c r="AD3" s="60" t="s">
        <v>583</v>
      </c>
    </row>
    <row r="4" spans="1:30" s="23" customFormat="1" ht="20.25" customHeight="1">
      <c r="A4" s="28" t="s">
        <v>283</v>
      </c>
      <c r="B4" s="28" t="s">
        <v>584</v>
      </c>
      <c r="C4" s="28" t="s">
        <v>585</v>
      </c>
      <c r="D4" s="29" t="s">
        <v>586</v>
      </c>
      <c r="E4" s="30"/>
      <c r="F4" s="31"/>
      <c r="G4" s="29" t="s">
        <v>587</v>
      </c>
      <c r="H4" s="30"/>
      <c r="I4" s="31"/>
      <c r="J4" s="42" t="s">
        <v>588</v>
      </c>
      <c r="K4" s="43"/>
      <c r="L4" s="43"/>
      <c r="M4" s="44"/>
      <c r="N4" s="9" t="s">
        <v>589</v>
      </c>
      <c r="O4" s="10"/>
      <c r="P4" s="10"/>
      <c r="Q4" s="10"/>
      <c r="R4" s="10"/>
      <c r="S4" s="52"/>
      <c r="T4" s="52"/>
      <c r="U4" s="52"/>
      <c r="V4" s="52"/>
      <c r="W4" s="52"/>
      <c r="X4" s="52"/>
      <c r="Y4" s="52"/>
      <c r="Z4" s="52"/>
      <c r="AA4" s="12"/>
      <c r="AB4" s="42" t="s">
        <v>590</v>
      </c>
      <c r="AC4" s="44"/>
      <c r="AD4" s="44" t="s">
        <v>591</v>
      </c>
    </row>
    <row r="5" spans="1:30" s="23" customFormat="1" ht="12" customHeight="1">
      <c r="A5" s="32"/>
      <c r="B5" s="32"/>
      <c r="C5" s="32"/>
      <c r="D5" s="28" t="s">
        <v>68</v>
      </c>
      <c r="E5" s="28" t="s">
        <v>592</v>
      </c>
      <c r="F5" s="28" t="s">
        <v>593</v>
      </c>
      <c r="G5" s="28" t="s">
        <v>594</v>
      </c>
      <c r="H5" s="28" t="s">
        <v>595</v>
      </c>
      <c r="I5" s="28" t="s">
        <v>596</v>
      </c>
      <c r="J5" s="45"/>
      <c r="K5" s="46"/>
      <c r="L5" s="46"/>
      <c r="M5" s="47"/>
      <c r="N5" s="9" t="s">
        <v>597</v>
      </c>
      <c r="O5" s="10"/>
      <c r="P5" s="12"/>
      <c r="Q5" s="8" t="s">
        <v>598</v>
      </c>
      <c r="R5" s="8" t="s">
        <v>599</v>
      </c>
      <c r="S5" s="8" t="s">
        <v>600</v>
      </c>
      <c r="T5" s="8" t="s">
        <v>601</v>
      </c>
      <c r="U5" s="8" t="s">
        <v>602</v>
      </c>
      <c r="V5" s="8" t="s">
        <v>603</v>
      </c>
      <c r="W5" s="8" t="s">
        <v>604</v>
      </c>
      <c r="X5" s="8" t="s">
        <v>605</v>
      </c>
      <c r="Y5" s="8" t="s">
        <v>606</v>
      </c>
      <c r="Z5" s="8" t="s">
        <v>607</v>
      </c>
      <c r="AA5" s="8" t="s">
        <v>608</v>
      </c>
      <c r="AB5" s="45"/>
      <c r="AC5" s="47"/>
      <c r="AD5" s="61"/>
    </row>
    <row r="6" spans="1:30" s="23" customFormat="1" ht="23.25" customHeight="1">
      <c r="A6" s="32"/>
      <c r="B6" s="32"/>
      <c r="C6" s="32"/>
      <c r="D6" s="32"/>
      <c r="E6" s="32"/>
      <c r="F6" s="32"/>
      <c r="G6" s="32"/>
      <c r="H6" s="32"/>
      <c r="I6" s="32"/>
      <c r="J6" s="28" t="s">
        <v>65</v>
      </c>
      <c r="K6" s="28" t="s">
        <v>609</v>
      </c>
      <c r="L6" s="29" t="s">
        <v>610</v>
      </c>
      <c r="M6" s="31"/>
      <c r="N6" s="8" t="s">
        <v>68</v>
      </c>
      <c r="O6" s="8" t="s">
        <v>611</v>
      </c>
      <c r="P6" s="8" t="s">
        <v>612</v>
      </c>
      <c r="Q6" s="11"/>
      <c r="R6" s="11"/>
      <c r="S6" s="53"/>
      <c r="T6" s="53"/>
      <c r="U6" s="53"/>
      <c r="V6" s="53"/>
      <c r="W6" s="53"/>
      <c r="X6" s="53"/>
      <c r="Y6" s="53"/>
      <c r="Z6" s="53"/>
      <c r="AA6" s="11"/>
      <c r="AB6" s="28" t="s">
        <v>613</v>
      </c>
      <c r="AC6" s="28" t="s">
        <v>614</v>
      </c>
      <c r="AD6" s="61"/>
    </row>
    <row r="7" spans="1:30" s="23" customFormat="1" ht="33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48" t="s">
        <v>68</v>
      </c>
      <c r="M7" s="48" t="s">
        <v>615</v>
      </c>
      <c r="N7" s="13"/>
      <c r="O7" s="13"/>
      <c r="P7" s="13"/>
      <c r="Q7" s="13"/>
      <c r="R7" s="13"/>
      <c r="S7" s="54"/>
      <c r="T7" s="54"/>
      <c r="U7" s="54"/>
      <c r="V7" s="54"/>
      <c r="W7" s="54"/>
      <c r="X7" s="54"/>
      <c r="Y7" s="54"/>
      <c r="Z7" s="54"/>
      <c r="AA7" s="13"/>
      <c r="AB7" s="33"/>
      <c r="AC7" s="32"/>
      <c r="AD7" s="61"/>
    </row>
    <row r="8" spans="1:30" s="23" customFormat="1" ht="13.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  <c r="S8" s="34">
        <v>19</v>
      </c>
      <c r="T8" s="34">
        <v>20</v>
      </c>
      <c r="U8" s="34">
        <v>21</v>
      </c>
      <c r="V8" s="34">
        <v>22</v>
      </c>
      <c r="W8" s="34">
        <v>23</v>
      </c>
      <c r="X8" s="34">
        <v>24</v>
      </c>
      <c r="Y8" s="34">
        <v>25</v>
      </c>
      <c r="Z8" s="34">
        <v>26</v>
      </c>
      <c r="AA8" s="34">
        <v>27</v>
      </c>
      <c r="AB8" s="34">
        <v>28</v>
      </c>
      <c r="AC8" s="34">
        <v>29</v>
      </c>
      <c r="AD8" s="34">
        <v>30</v>
      </c>
    </row>
    <row r="9" spans="1:30" s="23" customFormat="1" ht="13.5" customHeight="1">
      <c r="A9" s="35" t="s">
        <v>65</v>
      </c>
      <c r="B9" s="36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49"/>
      <c r="O9" s="49"/>
      <c r="P9" s="49"/>
      <c r="Q9" s="49"/>
      <c r="R9" s="49"/>
      <c r="S9" s="49"/>
      <c r="T9" s="49"/>
      <c r="U9" s="55"/>
      <c r="V9" s="49"/>
      <c r="W9" s="49"/>
      <c r="X9" s="49"/>
      <c r="Y9" s="55"/>
      <c r="Z9" s="49"/>
      <c r="AA9" s="49"/>
      <c r="AB9" s="62"/>
      <c r="AC9" s="37"/>
      <c r="AD9" s="63"/>
    </row>
    <row r="10" spans="1:30" ht="24" customHeight="1">
      <c r="A10" s="38" t="s">
        <v>79</v>
      </c>
      <c r="B10" s="38" t="s">
        <v>185</v>
      </c>
      <c r="C10" s="38" t="s">
        <v>185</v>
      </c>
      <c r="D10" s="39"/>
      <c r="E10" s="40"/>
      <c r="F10" s="39"/>
      <c r="G10" s="39"/>
      <c r="H10" s="39"/>
      <c r="I10" s="39"/>
      <c r="J10" s="39"/>
      <c r="K10" s="39"/>
      <c r="L10" s="39"/>
      <c r="M10" s="39"/>
      <c r="N10" s="50"/>
      <c r="O10" s="51"/>
      <c r="P10" s="51"/>
      <c r="Q10" s="51"/>
      <c r="R10" s="51"/>
      <c r="S10" s="51"/>
      <c r="T10" s="51"/>
      <c r="U10" s="56"/>
      <c r="V10" s="50"/>
      <c r="W10" s="51"/>
      <c r="X10" s="51"/>
      <c r="Y10" s="56"/>
      <c r="Z10" s="51"/>
      <c r="AA10" s="50"/>
      <c r="AB10" s="64"/>
      <c r="AC10" s="39"/>
      <c r="AD10" s="65"/>
    </row>
    <row r="11" spans="1:30" s="24" customFormat="1" ht="25.5" customHeight="1">
      <c r="A11" s="41" t="s">
        <v>404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</sheetData>
  <sheetProtection/>
  <mergeCells count="39">
    <mergeCell ref="A2:AC2"/>
    <mergeCell ref="A3:AB3"/>
    <mergeCell ref="AC3:AD3"/>
    <mergeCell ref="D4:F4"/>
    <mergeCell ref="G4:I4"/>
    <mergeCell ref="N4:AA4"/>
    <mergeCell ref="N5:P5"/>
    <mergeCell ref="L6:M6"/>
    <mergeCell ref="A11:AD11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6:AB7"/>
    <mergeCell ref="AC6:AC7"/>
    <mergeCell ref="AD4:AD7"/>
    <mergeCell ref="AB4:AC5"/>
    <mergeCell ref="J4:M5"/>
  </mergeCells>
  <printOptions/>
  <pageMargins left="0.6" right="0.6" top="0.8" bottom="0.8" header="0.4" footer="0.4"/>
  <pageSetup firstPageNumber="1" useFirstPageNumber="1"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"/>
  <sheetViews>
    <sheetView workbookViewId="0" topLeftCell="A1">
      <selection activeCell="K26" sqref="A1:IV16384"/>
    </sheetView>
  </sheetViews>
  <sheetFormatPr defaultColWidth="9.33203125" defaultRowHeight="14.25" customHeight="1"/>
  <cols>
    <col min="1" max="1" width="20.66015625" style="23" bestFit="1" customWidth="1"/>
    <col min="2" max="2" width="28" style="23" bestFit="1" customWidth="1"/>
    <col min="3" max="3" width="19.5" style="23" bestFit="1" customWidth="1"/>
    <col min="4" max="5" width="18.16015625" style="23" bestFit="1" customWidth="1"/>
    <col min="6" max="8" width="15.66015625" style="23" bestFit="1" customWidth="1"/>
    <col min="9" max="9" width="10.66015625" style="23" bestFit="1" customWidth="1"/>
    <col min="10" max="11" width="13.16015625" style="23" bestFit="1" customWidth="1"/>
    <col min="12" max="13" width="10.66015625" style="23" bestFit="1" customWidth="1"/>
    <col min="14" max="14" width="18.16015625" style="24" bestFit="1" customWidth="1"/>
    <col min="15" max="15" width="9.33203125" style="222" customWidth="1"/>
    <col min="16" max="16384" width="9.33203125" style="222" customWidth="1"/>
  </cols>
  <sheetData>
    <row r="1" spans="1:14" s="24" customFormat="1" ht="12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79" t="s">
        <v>60</v>
      </c>
      <c r="N1" s="122"/>
    </row>
    <row r="2" spans="1:14" s="24" customFormat="1" ht="36" customHeight="1">
      <c r="A2" s="97" t="s">
        <v>61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97"/>
    </row>
    <row r="3" spans="1:14" s="94" customFormat="1" ht="24" customHeight="1">
      <c r="A3" s="26" t="s">
        <v>2</v>
      </c>
      <c r="B3" s="26"/>
      <c r="C3" s="26"/>
      <c r="D3" s="26"/>
      <c r="E3" s="26"/>
      <c r="F3" s="26"/>
      <c r="G3" s="153"/>
      <c r="H3" s="153"/>
      <c r="I3" s="153"/>
      <c r="J3" s="153"/>
      <c r="K3" s="153"/>
      <c r="L3" s="153"/>
      <c r="M3" s="283" t="s">
        <v>62</v>
      </c>
      <c r="N3" s="284"/>
    </row>
    <row r="4" spans="1:14" s="24" customFormat="1" ht="18.75" customHeight="1">
      <c r="A4" s="274" t="s">
        <v>63</v>
      </c>
      <c r="B4" s="274" t="s">
        <v>64</v>
      </c>
      <c r="C4" s="274" t="s">
        <v>65</v>
      </c>
      <c r="D4" s="275" t="s">
        <v>66</v>
      </c>
      <c r="E4" s="276"/>
      <c r="F4" s="276"/>
      <c r="G4" s="276"/>
      <c r="H4" s="276"/>
      <c r="I4" s="276"/>
      <c r="J4" s="276"/>
      <c r="K4" s="276"/>
      <c r="L4" s="276"/>
      <c r="M4" s="285"/>
      <c r="N4" s="286" t="s">
        <v>67</v>
      </c>
    </row>
    <row r="5" spans="1:14" s="24" customFormat="1" ht="33.75" customHeight="1">
      <c r="A5" s="277"/>
      <c r="B5" s="277"/>
      <c r="C5" s="277"/>
      <c r="D5" s="278" t="s">
        <v>68</v>
      </c>
      <c r="E5" s="278" t="s">
        <v>69</v>
      </c>
      <c r="F5" s="278" t="s">
        <v>70</v>
      </c>
      <c r="G5" s="278" t="s">
        <v>71</v>
      </c>
      <c r="H5" s="278" t="s">
        <v>72</v>
      </c>
      <c r="I5" s="278" t="s">
        <v>73</v>
      </c>
      <c r="J5" s="278" t="s">
        <v>74</v>
      </c>
      <c r="K5" s="278" t="s">
        <v>75</v>
      </c>
      <c r="L5" s="278" t="s">
        <v>76</v>
      </c>
      <c r="M5" s="278" t="s">
        <v>77</v>
      </c>
      <c r="N5" s="287"/>
    </row>
    <row r="6" spans="1:14" s="24" customFormat="1" ht="20.25" customHeight="1">
      <c r="A6" s="279">
        <v>1</v>
      </c>
      <c r="B6" s="279">
        <v>2</v>
      </c>
      <c r="C6" s="279">
        <v>3</v>
      </c>
      <c r="D6" s="279">
        <v>4</v>
      </c>
      <c r="E6" s="279">
        <v>5</v>
      </c>
      <c r="F6" s="279">
        <v>6</v>
      </c>
      <c r="G6" s="279">
        <v>7</v>
      </c>
      <c r="H6" s="279">
        <v>8</v>
      </c>
      <c r="I6" s="279">
        <v>9</v>
      </c>
      <c r="J6" s="279">
        <v>10</v>
      </c>
      <c r="K6" s="279">
        <v>11</v>
      </c>
      <c r="L6" s="279">
        <v>12</v>
      </c>
      <c r="M6" s="279">
        <v>13</v>
      </c>
      <c r="N6" s="282">
        <v>14</v>
      </c>
    </row>
    <row r="7" spans="1:14" ht="21.75" customHeight="1">
      <c r="A7" s="279" t="s">
        <v>78</v>
      </c>
      <c r="B7" s="279" t="s">
        <v>79</v>
      </c>
      <c r="C7" s="280">
        <v>106022261.67</v>
      </c>
      <c r="D7" s="281">
        <v>84763590.49</v>
      </c>
      <c r="E7" s="280">
        <v>84763590.49</v>
      </c>
      <c r="F7" s="280"/>
      <c r="G7" s="280"/>
      <c r="H7" s="279"/>
      <c r="I7" s="279"/>
      <c r="J7" s="279"/>
      <c r="K7" s="279"/>
      <c r="L7" s="279"/>
      <c r="M7" s="279"/>
      <c r="N7" s="281">
        <v>21258671.18</v>
      </c>
    </row>
    <row r="8" spans="1:14" ht="21.75" customHeight="1">
      <c r="A8" s="279" t="s">
        <v>80</v>
      </c>
      <c r="B8" s="279" t="s">
        <v>81</v>
      </c>
      <c r="C8" s="280">
        <v>1568088.72</v>
      </c>
      <c r="D8" s="281">
        <v>1568088.72</v>
      </c>
      <c r="E8" s="280">
        <v>1568088.72</v>
      </c>
      <c r="F8" s="280"/>
      <c r="G8" s="280"/>
      <c r="H8" s="213"/>
      <c r="I8" s="213"/>
      <c r="J8" s="213"/>
      <c r="K8" s="213"/>
      <c r="L8" s="213"/>
      <c r="M8" s="213"/>
      <c r="N8" s="281"/>
    </row>
    <row r="9" spans="1:14" ht="21.75" customHeight="1">
      <c r="A9" s="279" t="s">
        <v>82</v>
      </c>
      <c r="B9" s="279" t="s">
        <v>83</v>
      </c>
      <c r="C9" s="280">
        <v>907141.78</v>
      </c>
      <c r="D9" s="281">
        <v>907141.78</v>
      </c>
      <c r="E9" s="280">
        <v>907141.78</v>
      </c>
      <c r="F9" s="280"/>
      <c r="G9" s="280"/>
      <c r="H9" s="213"/>
      <c r="I9" s="213"/>
      <c r="J9" s="213"/>
      <c r="K9" s="213"/>
      <c r="L9" s="213"/>
      <c r="M9" s="213"/>
      <c r="N9" s="281"/>
    </row>
    <row r="10" spans="1:14" ht="20.25" customHeight="1">
      <c r="A10" s="282" t="s">
        <v>65</v>
      </c>
      <c r="B10" s="213"/>
      <c r="C10" s="280">
        <v>108497492.17</v>
      </c>
      <c r="D10" s="281">
        <v>87238820.99</v>
      </c>
      <c r="E10" s="281">
        <v>87238820.99</v>
      </c>
      <c r="F10" s="281"/>
      <c r="G10" s="281"/>
      <c r="H10" s="279"/>
      <c r="I10" s="279"/>
      <c r="J10" s="279"/>
      <c r="K10" s="279"/>
      <c r="L10" s="279"/>
      <c r="M10" s="279"/>
      <c r="N10" s="281">
        <v>21258671.18</v>
      </c>
    </row>
  </sheetData>
  <sheetProtection/>
  <mergeCells count="9">
    <mergeCell ref="M1:N1"/>
    <mergeCell ref="A2:N2"/>
    <mergeCell ref="A3:F3"/>
    <mergeCell ref="M3:N3"/>
    <mergeCell ref="D4:M4"/>
    <mergeCell ref="A4:A5"/>
    <mergeCell ref="B4:B5"/>
    <mergeCell ref="C4:C5"/>
    <mergeCell ref="N4:N5"/>
  </mergeCells>
  <printOptions/>
  <pageMargins left="0.4666666666666667" right="0.2833333333333333" top="0.5583333333333333" bottom="0.8" header="0.4" footer="0.4"/>
  <pageSetup firstPageNumber="1" useFirstPageNumber="1" horizontalDpi="600" verticalDpi="6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"/>
  <sheetViews>
    <sheetView workbookViewId="0" topLeftCell="A1">
      <selection activeCell="G16" sqref="G16"/>
    </sheetView>
  </sheetViews>
  <sheetFormatPr defaultColWidth="10.66015625" defaultRowHeight="12.75" customHeight="1"/>
  <cols>
    <col min="1" max="1" width="10.83203125" style="2" customWidth="1"/>
    <col min="2" max="3" width="5.83203125" style="2" customWidth="1"/>
    <col min="4" max="4" width="8.33203125" style="2" customWidth="1"/>
    <col min="5" max="5" width="5.83203125" style="2" customWidth="1"/>
    <col min="6" max="6" width="8.33203125" style="2" customWidth="1"/>
    <col min="7" max="7" width="5.83203125" style="2" customWidth="1"/>
    <col min="8" max="8" width="8.33203125" style="2" customWidth="1"/>
    <col min="9" max="9" width="5.83203125" style="2" customWidth="1"/>
    <col min="10" max="10" width="8.33203125" style="2" customWidth="1"/>
    <col min="11" max="11" width="5.83203125" style="2" customWidth="1"/>
    <col min="12" max="12" width="8.33203125" style="2" customWidth="1"/>
    <col min="13" max="13" width="5.83203125" style="2" customWidth="1"/>
    <col min="14" max="14" width="8.33203125" style="2" customWidth="1"/>
    <col min="15" max="15" width="5.83203125" style="2" customWidth="1"/>
    <col min="16" max="19" width="8.33203125" style="2" customWidth="1"/>
    <col min="20" max="20" width="10.66015625" style="3" customWidth="1"/>
    <col min="21" max="16384" width="10.66015625" style="3" customWidth="1"/>
  </cols>
  <sheetData>
    <row r="1" spans="1:19" s="1" customFormat="1" ht="17.25" customHeight="1">
      <c r="A1" s="4" t="s">
        <v>616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33.75" customHeight="1">
      <c r="A2" s="5" t="s">
        <v>617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7.2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1" t="s">
        <v>618</v>
      </c>
      <c r="S3" s="22"/>
    </row>
    <row r="4" spans="1:19" s="1" customFormat="1" ht="12.75" customHeight="1">
      <c r="A4" s="8" t="s">
        <v>283</v>
      </c>
      <c r="B4" s="8" t="s">
        <v>65</v>
      </c>
      <c r="C4" s="9" t="s">
        <v>619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 t="s">
        <v>620</v>
      </c>
      <c r="R4" s="10"/>
      <c r="S4" s="12"/>
    </row>
    <row r="5" spans="1:19" s="1" customFormat="1" ht="12.75" customHeight="1">
      <c r="A5" s="11"/>
      <c r="B5" s="11"/>
      <c r="C5" s="9" t="s">
        <v>621</v>
      </c>
      <c r="D5" s="12"/>
      <c r="E5" s="9" t="s">
        <v>622</v>
      </c>
      <c r="F5" s="12"/>
      <c r="G5" s="9" t="s">
        <v>623</v>
      </c>
      <c r="H5" s="12"/>
      <c r="I5" s="9" t="s">
        <v>624</v>
      </c>
      <c r="J5" s="12"/>
      <c r="K5" s="9" t="s">
        <v>625</v>
      </c>
      <c r="L5" s="12"/>
      <c r="M5" s="9" t="s">
        <v>626</v>
      </c>
      <c r="N5" s="12"/>
      <c r="O5" s="9" t="s">
        <v>627</v>
      </c>
      <c r="P5" s="10"/>
      <c r="Q5" s="8" t="s">
        <v>628</v>
      </c>
      <c r="R5" s="8" t="s">
        <v>629</v>
      </c>
      <c r="S5" s="8" t="s">
        <v>630</v>
      </c>
    </row>
    <row r="6" spans="1:19" s="1" customFormat="1" ht="56.25" customHeight="1">
      <c r="A6" s="13"/>
      <c r="B6" s="13"/>
      <c r="C6" s="14" t="s">
        <v>68</v>
      </c>
      <c r="D6" s="14" t="s">
        <v>631</v>
      </c>
      <c r="E6" s="14" t="s">
        <v>68</v>
      </c>
      <c r="F6" s="14" t="s">
        <v>631</v>
      </c>
      <c r="G6" s="14" t="s">
        <v>68</v>
      </c>
      <c r="H6" s="14" t="s">
        <v>631</v>
      </c>
      <c r="I6" s="14" t="s">
        <v>68</v>
      </c>
      <c r="J6" s="14" t="s">
        <v>631</v>
      </c>
      <c r="K6" s="14" t="s">
        <v>68</v>
      </c>
      <c r="L6" s="14" t="s">
        <v>631</v>
      </c>
      <c r="M6" s="14" t="s">
        <v>68</v>
      </c>
      <c r="N6" s="14" t="s">
        <v>631</v>
      </c>
      <c r="O6" s="14" t="s">
        <v>68</v>
      </c>
      <c r="P6" s="9" t="s">
        <v>631</v>
      </c>
      <c r="Q6" s="13"/>
      <c r="R6" s="13"/>
      <c r="S6" s="13"/>
    </row>
    <row r="7" spans="1:19" s="1" customFormat="1" ht="1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</row>
    <row r="8" spans="1:19" s="1" customFormat="1" ht="15" customHeight="1">
      <c r="A8" s="16" t="s">
        <v>65</v>
      </c>
      <c r="B8" s="17" t="s">
        <v>185</v>
      </c>
      <c r="C8" s="17" t="s">
        <v>185</v>
      </c>
      <c r="D8" s="17" t="s">
        <v>185</v>
      </c>
      <c r="E8" s="17" t="s">
        <v>185</v>
      </c>
      <c r="F8" s="17" t="s">
        <v>185</v>
      </c>
      <c r="G8" s="17" t="s">
        <v>185</v>
      </c>
      <c r="H8" s="17" t="s">
        <v>185</v>
      </c>
      <c r="I8" s="17" t="s">
        <v>185</v>
      </c>
      <c r="J8" s="17" t="s">
        <v>185</v>
      </c>
      <c r="K8" s="17" t="s">
        <v>185</v>
      </c>
      <c r="L8" s="17" t="s">
        <v>185</v>
      </c>
      <c r="M8" s="17" t="s">
        <v>185</v>
      </c>
      <c r="N8" s="17" t="s">
        <v>185</v>
      </c>
      <c r="O8" s="17" t="s">
        <v>185</v>
      </c>
      <c r="P8" s="17" t="s">
        <v>185</v>
      </c>
      <c r="Q8" s="17" t="s">
        <v>185</v>
      </c>
      <c r="R8" s="17" t="s">
        <v>185</v>
      </c>
      <c r="S8" s="17" t="s">
        <v>185</v>
      </c>
    </row>
    <row r="9" spans="1:19" s="1" customFormat="1" ht="13.5" customHeight="1">
      <c r="A9" s="18" t="s">
        <v>185</v>
      </c>
      <c r="B9" s="19" t="s">
        <v>185</v>
      </c>
      <c r="C9" s="19" t="s">
        <v>185</v>
      </c>
      <c r="D9" s="19" t="s">
        <v>185</v>
      </c>
      <c r="E9" s="19" t="s">
        <v>185</v>
      </c>
      <c r="F9" s="19" t="s">
        <v>185</v>
      </c>
      <c r="G9" s="19" t="s">
        <v>185</v>
      </c>
      <c r="H9" s="19" t="s">
        <v>185</v>
      </c>
      <c r="I9" s="19" t="s">
        <v>185</v>
      </c>
      <c r="J9" s="19" t="s">
        <v>185</v>
      </c>
      <c r="K9" s="19" t="s">
        <v>185</v>
      </c>
      <c r="L9" s="19" t="s">
        <v>185</v>
      </c>
      <c r="M9" s="19" t="s">
        <v>185</v>
      </c>
      <c r="N9" s="19" t="s">
        <v>185</v>
      </c>
      <c r="O9" s="19" t="s">
        <v>185</v>
      </c>
      <c r="P9" s="19" t="s">
        <v>185</v>
      </c>
      <c r="Q9" s="19" t="s">
        <v>185</v>
      </c>
      <c r="R9" s="19" t="s">
        <v>185</v>
      </c>
      <c r="S9" s="19" t="s">
        <v>185</v>
      </c>
    </row>
    <row r="10" spans="1:19" ht="12.75" customHeight="1">
      <c r="A10" s="20" t="s">
        <v>404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</sheetData>
  <sheetProtection/>
  <mergeCells count="19">
    <mergeCell ref="A1:S1"/>
    <mergeCell ref="A2:S2"/>
    <mergeCell ref="A3:Q3"/>
    <mergeCell ref="R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10:S10"/>
    <mergeCell ref="A4:A6"/>
    <mergeCell ref="B4:B6"/>
    <mergeCell ref="Q5:Q6"/>
    <mergeCell ref="R5:R6"/>
    <mergeCell ref="S5:S6"/>
  </mergeCells>
  <printOptions/>
  <pageMargins left="0.4666666666666667" right="0.21666666666666667" top="0.8" bottom="0.8" header="0.4" footer="0.4"/>
  <pageSetup firstPageNumber="1" useFirstPageNumber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6"/>
  <sheetViews>
    <sheetView workbookViewId="0" topLeftCell="A1">
      <selection activeCell="B11" sqref="A1:IV16384"/>
    </sheetView>
  </sheetViews>
  <sheetFormatPr defaultColWidth="10.33203125" defaultRowHeight="14.25" customHeight="1"/>
  <cols>
    <col min="1" max="1" width="17.5" style="23" bestFit="1" customWidth="1"/>
    <col min="2" max="2" width="46.66015625" style="23" bestFit="1" customWidth="1"/>
    <col min="3" max="3" width="22.16015625" style="23" bestFit="1" customWidth="1"/>
    <col min="4" max="5" width="20.66015625" style="23" bestFit="1" customWidth="1"/>
    <col min="6" max="7" width="12.16015625" style="23" bestFit="1" customWidth="1"/>
    <col min="8" max="8" width="15" style="23" bestFit="1" customWidth="1"/>
    <col min="9" max="9" width="9.5" style="23" bestFit="1" customWidth="1"/>
    <col min="10" max="10" width="12.16015625" style="23" bestFit="1" customWidth="1"/>
    <col min="11" max="11" width="9.5" style="23" bestFit="1" customWidth="1"/>
    <col min="12" max="12" width="12.16015625" style="23" bestFit="1" customWidth="1"/>
    <col min="13" max="13" width="10.83203125" style="23" bestFit="1" customWidth="1"/>
    <col min="14" max="14" width="10.33203125" style="222" customWidth="1"/>
    <col min="15" max="16384" width="10.33203125" style="222" customWidth="1"/>
  </cols>
  <sheetData>
    <row r="1" ht="15.75" customHeight="1">
      <c r="M1" s="165" t="s">
        <v>84</v>
      </c>
    </row>
    <row r="2" spans="1:13" ht="39" customHeight="1">
      <c r="A2" s="58" t="s">
        <v>85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153" customFormat="1" ht="24" customHeight="1">
      <c r="A3" s="67" t="s">
        <v>2</v>
      </c>
      <c r="B3" s="98"/>
      <c r="C3" s="273"/>
      <c r="D3" s="273"/>
      <c r="E3" s="273"/>
      <c r="F3" s="273"/>
      <c r="G3" s="273"/>
      <c r="H3" s="273"/>
      <c r="I3" s="273"/>
      <c r="J3" s="273"/>
      <c r="M3" s="68" t="s">
        <v>62</v>
      </c>
    </row>
    <row r="4" spans="1:13" ht="32.25" customHeight="1">
      <c r="A4" s="28" t="s">
        <v>86</v>
      </c>
      <c r="B4" s="28" t="s">
        <v>87</v>
      </c>
      <c r="C4" s="100" t="s">
        <v>65</v>
      </c>
      <c r="D4" s="102" t="s">
        <v>88</v>
      </c>
      <c r="E4" s="104"/>
      <c r="F4" s="28" t="s">
        <v>89</v>
      </c>
      <c r="G4" s="28" t="s">
        <v>90</v>
      </c>
      <c r="H4" s="28" t="s">
        <v>91</v>
      </c>
      <c r="I4" s="28" t="s">
        <v>92</v>
      </c>
      <c r="J4" s="28" t="s">
        <v>93</v>
      </c>
      <c r="K4" s="28" t="s">
        <v>94</v>
      </c>
      <c r="L4" s="28" t="s">
        <v>95</v>
      </c>
      <c r="M4" s="28" t="s">
        <v>96</v>
      </c>
    </row>
    <row r="5" spans="1:13" ht="32.25" customHeight="1">
      <c r="A5" s="33"/>
      <c r="B5" s="33"/>
      <c r="C5" s="105"/>
      <c r="D5" s="34" t="s">
        <v>97</v>
      </c>
      <c r="E5" s="34" t="s">
        <v>98</v>
      </c>
      <c r="F5" s="33"/>
      <c r="G5" s="33"/>
      <c r="H5" s="33"/>
      <c r="I5" s="33"/>
      <c r="J5" s="33"/>
      <c r="K5" s="33"/>
      <c r="L5" s="33"/>
      <c r="M5" s="33"/>
    </row>
    <row r="6" spans="1:13" ht="16.5" customHeight="1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</row>
    <row r="7" spans="1:13" ht="18.75" customHeight="1">
      <c r="A7" s="34" t="s">
        <v>99</v>
      </c>
      <c r="B7" s="34" t="s">
        <v>100</v>
      </c>
      <c r="C7" s="229">
        <v>88826936.59</v>
      </c>
      <c r="D7" s="227">
        <v>63268265.41</v>
      </c>
      <c r="E7" s="227">
        <v>25558671.18</v>
      </c>
      <c r="F7" s="227"/>
      <c r="G7" s="227"/>
      <c r="H7" s="227"/>
      <c r="I7" s="34"/>
      <c r="J7" s="34"/>
      <c r="K7" s="34"/>
      <c r="L7" s="34"/>
      <c r="M7" s="34"/>
    </row>
    <row r="8" spans="1:13" ht="18.75" customHeight="1">
      <c r="A8" s="34" t="s">
        <v>101</v>
      </c>
      <c r="B8" s="34" t="s">
        <v>102</v>
      </c>
      <c r="C8" s="229">
        <v>88826936.59</v>
      </c>
      <c r="D8" s="227">
        <v>63268265.41</v>
      </c>
      <c r="E8" s="227">
        <v>25558671.18</v>
      </c>
      <c r="F8" s="227"/>
      <c r="G8" s="227"/>
      <c r="H8" s="227"/>
      <c r="I8" s="213"/>
      <c r="J8" s="213"/>
      <c r="K8" s="213"/>
      <c r="L8" s="213"/>
      <c r="M8" s="213"/>
    </row>
    <row r="9" spans="1:13" ht="18.75" customHeight="1">
      <c r="A9" s="34" t="s">
        <v>103</v>
      </c>
      <c r="B9" s="34" t="s">
        <v>104</v>
      </c>
      <c r="C9" s="229">
        <v>61412137.52</v>
      </c>
      <c r="D9" s="227">
        <v>61412137.52</v>
      </c>
      <c r="E9" s="227"/>
      <c r="F9" s="227"/>
      <c r="G9" s="227"/>
      <c r="H9" s="227"/>
      <c r="I9" s="213"/>
      <c r="J9" s="213"/>
      <c r="K9" s="213"/>
      <c r="L9" s="213"/>
      <c r="M9" s="213"/>
    </row>
    <row r="10" spans="1:13" ht="18.75" customHeight="1">
      <c r="A10" s="34" t="s">
        <v>105</v>
      </c>
      <c r="B10" s="34" t="s">
        <v>106</v>
      </c>
      <c r="C10" s="229">
        <v>2800000</v>
      </c>
      <c r="D10" s="227"/>
      <c r="E10" s="227">
        <v>2800000</v>
      </c>
      <c r="F10" s="227"/>
      <c r="G10" s="227"/>
      <c r="H10" s="227"/>
      <c r="I10" s="213"/>
      <c r="J10" s="213"/>
      <c r="K10" s="213"/>
      <c r="L10" s="213"/>
      <c r="M10" s="213"/>
    </row>
    <row r="11" spans="1:13" ht="18.75" customHeight="1">
      <c r="A11" s="34" t="s">
        <v>107</v>
      </c>
      <c r="B11" s="34" t="s">
        <v>108</v>
      </c>
      <c r="C11" s="229">
        <v>1856127.89</v>
      </c>
      <c r="D11" s="227">
        <v>1856127.89</v>
      </c>
      <c r="E11" s="227"/>
      <c r="F11" s="227"/>
      <c r="G11" s="227"/>
      <c r="H11" s="227"/>
      <c r="I11" s="213"/>
      <c r="J11" s="213"/>
      <c r="K11" s="213"/>
      <c r="L11" s="213"/>
      <c r="M11" s="213"/>
    </row>
    <row r="12" spans="1:13" ht="18.75" customHeight="1">
      <c r="A12" s="34" t="s">
        <v>109</v>
      </c>
      <c r="B12" s="34" t="s">
        <v>110</v>
      </c>
      <c r="C12" s="229">
        <v>10848166.02</v>
      </c>
      <c r="D12" s="227">
        <v>10848166.02</v>
      </c>
      <c r="E12" s="227"/>
      <c r="F12" s="227"/>
      <c r="G12" s="227"/>
      <c r="H12" s="227"/>
      <c r="I12" s="213"/>
      <c r="J12" s="213"/>
      <c r="K12" s="213"/>
      <c r="L12" s="213"/>
      <c r="M12" s="213"/>
    </row>
    <row r="13" spans="1:13" ht="18.75" customHeight="1">
      <c r="A13" s="34" t="s">
        <v>111</v>
      </c>
      <c r="B13" s="34" t="s">
        <v>112</v>
      </c>
      <c r="C13" s="229">
        <v>10848166.02</v>
      </c>
      <c r="D13" s="227">
        <v>10848166.02</v>
      </c>
      <c r="E13" s="227"/>
      <c r="F13" s="227"/>
      <c r="G13" s="227"/>
      <c r="H13" s="227"/>
      <c r="I13" s="213"/>
      <c r="J13" s="213"/>
      <c r="K13" s="213"/>
      <c r="L13" s="213"/>
      <c r="M13" s="213"/>
    </row>
    <row r="14" spans="1:13" ht="18.75" customHeight="1">
      <c r="A14" s="34" t="s">
        <v>113</v>
      </c>
      <c r="B14" s="34" t="s">
        <v>114</v>
      </c>
      <c r="C14" s="229">
        <v>3675439.53</v>
      </c>
      <c r="D14" s="227">
        <v>3675439.53</v>
      </c>
      <c r="E14" s="227"/>
      <c r="F14" s="227"/>
      <c r="G14" s="227"/>
      <c r="H14" s="227"/>
      <c r="I14" s="213"/>
      <c r="J14" s="213"/>
      <c r="K14" s="213"/>
      <c r="L14" s="213"/>
      <c r="M14" s="213"/>
    </row>
    <row r="15" spans="1:13" ht="18.75" customHeight="1">
      <c r="A15" s="34" t="s">
        <v>115</v>
      </c>
      <c r="B15" s="34" t="s">
        <v>116</v>
      </c>
      <c r="C15" s="229">
        <v>28200</v>
      </c>
      <c r="D15" s="227">
        <v>28200</v>
      </c>
      <c r="E15" s="227"/>
      <c r="F15" s="227"/>
      <c r="G15" s="227"/>
      <c r="H15" s="227"/>
      <c r="I15" s="213"/>
      <c r="J15" s="213"/>
      <c r="K15" s="213"/>
      <c r="L15" s="213"/>
      <c r="M15" s="213"/>
    </row>
    <row r="16" spans="1:13" ht="18.75" customHeight="1">
      <c r="A16" s="34" t="s">
        <v>117</v>
      </c>
      <c r="B16" s="34" t="s">
        <v>118</v>
      </c>
      <c r="C16" s="229">
        <v>4763017.66</v>
      </c>
      <c r="D16" s="227">
        <v>4763017.66</v>
      </c>
      <c r="E16" s="227"/>
      <c r="F16" s="227"/>
      <c r="G16" s="227"/>
      <c r="H16" s="227"/>
      <c r="I16" s="213"/>
      <c r="J16" s="213"/>
      <c r="K16" s="213"/>
      <c r="L16" s="213"/>
      <c r="M16" s="213"/>
    </row>
    <row r="17" spans="1:13" ht="18.75" customHeight="1">
      <c r="A17" s="34" t="s">
        <v>119</v>
      </c>
      <c r="B17" s="34" t="s">
        <v>120</v>
      </c>
      <c r="C17" s="229">
        <v>2381508.83</v>
      </c>
      <c r="D17" s="227">
        <v>2381508.83</v>
      </c>
      <c r="E17" s="227"/>
      <c r="F17" s="227"/>
      <c r="G17" s="227"/>
      <c r="H17" s="227"/>
      <c r="I17" s="213"/>
      <c r="J17" s="213"/>
      <c r="K17" s="213"/>
      <c r="L17" s="213"/>
      <c r="M17" s="213"/>
    </row>
    <row r="18" spans="1:13" ht="18.75" customHeight="1">
      <c r="A18" s="34" t="s">
        <v>121</v>
      </c>
      <c r="B18" s="34" t="s">
        <v>122</v>
      </c>
      <c r="C18" s="229">
        <v>4947582.31</v>
      </c>
      <c r="D18" s="227">
        <v>4947582.31</v>
      </c>
      <c r="E18" s="227"/>
      <c r="F18" s="227"/>
      <c r="G18" s="227"/>
      <c r="H18" s="227"/>
      <c r="I18" s="213"/>
      <c r="J18" s="213"/>
      <c r="K18" s="213"/>
      <c r="L18" s="213"/>
      <c r="M18" s="213"/>
    </row>
    <row r="19" spans="1:13" ht="18.75" customHeight="1">
      <c r="A19" s="34" t="s">
        <v>123</v>
      </c>
      <c r="B19" s="34" t="s">
        <v>124</v>
      </c>
      <c r="C19" s="229">
        <v>4947582.31</v>
      </c>
      <c r="D19" s="227">
        <v>4947582.31</v>
      </c>
      <c r="E19" s="227"/>
      <c r="F19" s="227"/>
      <c r="G19" s="227"/>
      <c r="H19" s="227"/>
      <c r="I19" s="213"/>
      <c r="J19" s="213"/>
      <c r="K19" s="213"/>
      <c r="L19" s="213"/>
      <c r="M19" s="213"/>
    </row>
    <row r="20" spans="1:13" ht="18.75" customHeight="1">
      <c r="A20" s="34" t="s">
        <v>125</v>
      </c>
      <c r="B20" s="34" t="s">
        <v>126</v>
      </c>
      <c r="C20" s="229">
        <v>2990487.24</v>
      </c>
      <c r="D20" s="227">
        <v>2990487.24</v>
      </c>
      <c r="E20" s="227"/>
      <c r="F20" s="227"/>
      <c r="G20" s="227"/>
      <c r="H20" s="227"/>
      <c r="I20" s="213"/>
      <c r="J20" s="213"/>
      <c r="K20" s="213"/>
      <c r="L20" s="213"/>
      <c r="M20" s="213"/>
    </row>
    <row r="21" spans="1:13" ht="18.75" customHeight="1">
      <c r="A21" s="34" t="s">
        <v>127</v>
      </c>
      <c r="B21" s="34" t="s">
        <v>128</v>
      </c>
      <c r="C21" s="229">
        <v>120018.8</v>
      </c>
      <c r="D21" s="227">
        <v>120018.8</v>
      </c>
      <c r="E21" s="227"/>
      <c r="F21" s="227"/>
      <c r="G21" s="227"/>
      <c r="H21" s="227"/>
      <c r="I21" s="213"/>
      <c r="J21" s="213"/>
      <c r="K21" s="213"/>
      <c r="L21" s="213"/>
      <c r="M21" s="213"/>
    </row>
    <row r="22" spans="1:13" ht="18.75" customHeight="1">
      <c r="A22" s="34" t="s">
        <v>129</v>
      </c>
      <c r="B22" s="34" t="s">
        <v>130</v>
      </c>
      <c r="C22" s="229">
        <v>1837076.27</v>
      </c>
      <c r="D22" s="227">
        <v>1837076.27</v>
      </c>
      <c r="E22" s="227"/>
      <c r="F22" s="227"/>
      <c r="G22" s="227"/>
      <c r="H22" s="227"/>
      <c r="I22" s="213"/>
      <c r="J22" s="213"/>
      <c r="K22" s="213"/>
      <c r="L22" s="213"/>
      <c r="M22" s="213"/>
    </row>
    <row r="23" spans="1:13" ht="18.75" customHeight="1">
      <c r="A23" s="34" t="s">
        <v>131</v>
      </c>
      <c r="B23" s="34" t="s">
        <v>132</v>
      </c>
      <c r="C23" s="229">
        <v>3874807.25</v>
      </c>
      <c r="D23" s="227">
        <v>3874807.25</v>
      </c>
      <c r="E23" s="227"/>
      <c r="F23" s="227"/>
      <c r="G23" s="227"/>
      <c r="H23" s="227"/>
      <c r="I23" s="213"/>
      <c r="J23" s="213"/>
      <c r="K23" s="213"/>
      <c r="L23" s="213"/>
      <c r="M23" s="213"/>
    </row>
    <row r="24" spans="1:13" ht="18.75" customHeight="1">
      <c r="A24" s="34" t="s">
        <v>133</v>
      </c>
      <c r="B24" s="34" t="s">
        <v>134</v>
      </c>
      <c r="C24" s="229">
        <v>3874807.25</v>
      </c>
      <c r="D24" s="227">
        <v>3874807.25</v>
      </c>
      <c r="E24" s="227"/>
      <c r="F24" s="227"/>
      <c r="G24" s="227"/>
      <c r="H24" s="227"/>
      <c r="I24" s="213"/>
      <c r="J24" s="213"/>
      <c r="K24" s="213"/>
      <c r="L24" s="213"/>
      <c r="M24" s="213"/>
    </row>
    <row r="25" spans="1:13" ht="18.75" customHeight="1">
      <c r="A25" s="34" t="s">
        <v>135</v>
      </c>
      <c r="B25" s="34" t="s">
        <v>136</v>
      </c>
      <c r="C25" s="229">
        <v>3874807.25</v>
      </c>
      <c r="D25" s="227">
        <v>3874807.25</v>
      </c>
      <c r="E25" s="227"/>
      <c r="F25" s="227"/>
      <c r="G25" s="227"/>
      <c r="H25" s="227"/>
      <c r="I25" s="213"/>
      <c r="J25" s="213"/>
      <c r="K25" s="213"/>
      <c r="L25" s="213"/>
      <c r="M25" s="213"/>
    </row>
    <row r="26" spans="1:13" ht="18.75" customHeight="1">
      <c r="A26" s="102" t="s">
        <v>137</v>
      </c>
      <c r="B26" s="104"/>
      <c r="C26" s="229">
        <v>108497492.17</v>
      </c>
      <c r="D26" s="229">
        <v>82938820.99</v>
      </c>
      <c r="E26" s="229">
        <v>25558671.18</v>
      </c>
      <c r="F26" s="229"/>
      <c r="G26" s="229"/>
      <c r="H26" s="229"/>
      <c r="I26" s="34"/>
      <c r="J26" s="34"/>
      <c r="K26" s="34"/>
      <c r="L26" s="34"/>
      <c r="M26" s="34"/>
    </row>
  </sheetData>
  <sheetProtection/>
  <mergeCells count="15">
    <mergeCell ref="A2:M2"/>
    <mergeCell ref="A3:J3"/>
    <mergeCell ref="D4:E4"/>
    <mergeCell ref="A26:B26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5583333333333333" right="0.15" top="0.4083333333333333" bottom="0.8" header="0.4" footer="0.4"/>
  <pageSetup firstPageNumber="1" useFirstPageNumber="1"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2"/>
  <sheetViews>
    <sheetView zoomScale="90" zoomScaleNormal="90" workbookViewId="0" topLeftCell="A1">
      <selection activeCell="G7" sqref="A1:IV16384"/>
    </sheetView>
  </sheetViews>
  <sheetFormatPr defaultColWidth="10.66015625" defaultRowHeight="14.25" customHeight="1"/>
  <cols>
    <col min="1" max="1" width="48.33203125" style="77" bestFit="1" customWidth="1"/>
    <col min="2" max="2" width="22.16015625" style="77" bestFit="1" customWidth="1"/>
    <col min="3" max="3" width="49.5" style="77" bestFit="1" customWidth="1"/>
    <col min="4" max="4" width="22.16015625" style="77" bestFit="1" customWidth="1"/>
    <col min="5" max="5" width="10.66015625" style="222" customWidth="1"/>
    <col min="6" max="16384" width="10.66015625" style="222" customWidth="1"/>
  </cols>
  <sheetData>
    <row r="1" spans="1:4" ht="36" customHeight="1">
      <c r="A1" s="165" t="s">
        <v>138</v>
      </c>
      <c r="B1" s="91"/>
      <c r="C1" s="91"/>
      <c r="D1" s="91" t="s">
        <v>138</v>
      </c>
    </row>
    <row r="2" spans="1:4" ht="25.5" customHeight="1">
      <c r="A2" s="25" t="s">
        <v>139</v>
      </c>
      <c r="B2" s="25"/>
      <c r="C2" s="25"/>
      <c r="D2" s="25"/>
    </row>
    <row r="3" spans="1:4" ht="18" customHeight="1">
      <c r="A3" s="26" t="s">
        <v>2</v>
      </c>
      <c r="B3" s="26"/>
      <c r="C3" s="27"/>
      <c r="D3" s="230" t="s">
        <v>62</v>
      </c>
    </row>
    <row r="4" spans="1:4" ht="19.5" customHeight="1">
      <c r="A4" s="246" t="s">
        <v>140</v>
      </c>
      <c r="B4" s="247"/>
      <c r="C4" s="248" t="s">
        <v>141</v>
      </c>
      <c r="D4" s="247"/>
    </row>
    <row r="5" spans="1:4" ht="21.75" customHeight="1">
      <c r="A5" s="249" t="s">
        <v>6</v>
      </c>
      <c r="B5" s="250" t="s">
        <v>7</v>
      </c>
      <c r="C5" s="251" t="s">
        <v>142</v>
      </c>
      <c r="D5" s="250" t="s">
        <v>7</v>
      </c>
    </row>
    <row r="6" spans="1:4" ht="17.25" customHeight="1">
      <c r="A6" s="252"/>
      <c r="B6" s="253"/>
      <c r="C6" s="254"/>
      <c r="D6" s="253"/>
    </row>
    <row r="7" spans="1:4" ht="20.25" customHeight="1">
      <c r="A7" s="255" t="s">
        <v>143</v>
      </c>
      <c r="B7" s="256">
        <v>87238820.99</v>
      </c>
      <c r="C7" s="257" t="s">
        <v>144</v>
      </c>
      <c r="D7" s="258">
        <v>87238820.99</v>
      </c>
    </row>
    <row r="8" spans="1:4" ht="20.25" customHeight="1">
      <c r="A8" s="259" t="s">
        <v>145</v>
      </c>
      <c r="B8" s="260">
        <v>87238820.99</v>
      </c>
      <c r="C8" s="261" t="s">
        <v>146</v>
      </c>
      <c r="D8" s="262"/>
    </row>
    <row r="9" spans="1:4" ht="20.25" customHeight="1">
      <c r="A9" s="259" t="s">
        <v>147</v>
      </c>
      <c r="B9" s="260">
        <v>87238820.99</v>
      </c>
      <c r="C9" s="261" t="s">
        <v>148</v>
      </c>
      <c r="D9" s="262"/>
    </row>
    <row r="10" spans="1:4" ht="20.25" customHeight="1">
      <c r="A10" s="257" t="s">
        <v>149</v>
      </c>
      <c r="B10" s="263"/>
      <c r="C10" s="264" t="s">
        <v>150</v>
      </c>
      <c r="D10" s="262"/>
    </row>
    <row r="11" spans="1:4" ht="20.25" customHeight="1">
      <c r="A11" s="257" t="s">
        <v>151</v>
      </c>
      <c r="B11" s="265"/>
      <c r="C11" s="264" t="s">
        <v>152</v>
      </c>
      <c r="D11" s="262">
        <v>88826936.59</v>
      </c>
    </row>
    <row r="12" spans="1:4" ht="20.25" customHeight="1">
      <c r="A12" s="257" t="s">
        <v>153</v>
      </c>
      <c r="B12" s="265"/>
      <c r="C12" s="264" t="s">
        <v>154</v>
      </c>
      <c r="D12" s="262"/>
    </row>
    <row r="13" spans="1:4" ht="20.25" customHeight="1">
      <c r="A13" s="257" t="s">
        <v>155</v>
      </c>
      <c r="B13" s="265"/>
      <c r="C13" s="264" t="s">
        <v>156</v>
      </c>
      <c r="D13" s="262"/>
    </row>
    <row r="14" spans="1:4" ht="20.25" customHeight="1">
      <c r="A14" s="257" t="s">
        <v>157</v>
      </c>
      <c r="B14" s="258"/>
      <c r="C14" s="264" t="s">
        <v>158</v>
      </c>
      <c r="D14" s="262"/>
    </row>
    <row r="15" spans="1:4" ht="20.25" customHeight="1">
      <c r="A15" s="257" t="s">
        <v>159</v>
      </c>
      <c r="B15" s="265"/>
      <c r="C15" s="264" t="s">
        <v>160</v>
      </c>
      <c r="D15" s="262">
        <v>10848166.02</v>
      </c>
    </row>
    <row r="16" spans="1:4" ht="20.25" customHeight="1">
      <c r="A16" s="266" t="s">
        <v>161</v>
      </c>
      <c r="B16" s="267">
        <v>21258671.18</v>
      </c>
      <c r="C16" s="264" t="s">
        <v>162</v>
      </c>
      <c r="D16" s="262">
        <v>4947582.31</v>
      </c>
    </row>
    <row r="17" spans="1:4" ht="20.25" customHeight="1">
      <c r="A17" s="266" t="s">
        <v>145</v>
      </c>
      <c r="B17" s="267">
        <v>21258671.18</v>
      </c>
      <c r="C17" s="264" t="s">
        <v>163</v>
      </c>
      <c r="D17" s="262"/>
    </row>
    <row r="18" spans="1:4" ht="20.25" customHeight="1">
      <c r="A18" s="266" t="s">
        <v>157</v>
      </c>
      <c r="B18" s="109"/>
      <c r="C18" s="264" t="s">
        <v>164</v>
      </c>
      <c r="D18" s="262"/>
    </row>
    <row r="19" spans="1:4" ht="20.25" customHeight="1">
      <c r="A19" s="266" t="s">
        <v>159</v>
      </c>
      <c r="B19" s="109"/>
      <c r="C19" s="264" t="s">
        <v>165</v>
      </c>
      <c r="D19" s="262"/>
    </row>
    <row r="20" spans="1:4" ht="20.25" customHeight="1">
      <c r="A20" s="268"/>
      <c r="B20" s="269"/>
      <c r="C20" s="264" t="s">
        <v>166</v>
      </c>
      <c r="D20" s="262"/>
    </row>
    <row r="21" spans="1:4" ht="20.25" customHeight="1">
      <c r="A21" s="266"/>
      <c r="B21" s="109"/>
      <c r="C21" s="257" t="s">
        <v>167</v>
      </c>
      <c r="D21" s="262"/>
    </row>
    <row r="22" spans="1:4" ht="20.25" customHeight="1">
      <c r="A22" s="266"/>
      <c r="B22" s="109"/>
      <c r="C22" s="257" t="s">
        <v>168</v>
      </c>
      <c r="D22" s="262"/>
    </row>
    <row r="23" spans="1:4" ht="20.25" customHeight="1">
      <c r="A23" s="266"/>
      <c r="B23" s="109"/>
      <c r="C23" s="257" t="s">
        <v>169</v>
      </c>
      <c r="D23" s="262"/>
    </row>
    <row r="24" spans="1:4" ht="20.25" customHeight="1">
      <c r="A24" s="257"/>
      <c r="B24" s="162"/>
      <c r="C24" s="257" t="s">
        <v>170</v>
      </c>
      <c r="D24" s="262"/>
    </row>
    <row r="25" spans="1:4" ht="20.25" customHeight="1">
      <c r="A25" s="257"/>
      <c r="B25" s="162"/>
      <c r="C25" s="257" t="s">
        <v>171</v>
      </c>
      <c r="D25" s="262"/>
    </row>
    <row r="26" spans="1:4" ht="20.25" customHeight="1">
      <c r="A26" s="264"/>
      <c r="B26" s="162"/>
      <c r="C26" s="257" t="s">
        <v>172</v>
      </c>
      <c r="D26" s="262">
        <v>3874807.25</v>
      </c>
    </row>
    <row r="27" spans="1:4" ht="20.25" customHeight="1">
      <c r="A27" s="257"/>
      <c r="B27" s="162"/>
      <c r="C27" s="257" t="s">
        <v>173</v>
      </c>
      <c r="D27" s="262"/>
    </row>
    <row r="28" spans="1:4" ht="20.25" customHeight="1">
      <c r="A28" s="257"/>
      <c r="B28" s="162"/>
      <c r="C28" s="257" t="s">
        <v>174</v>
      </c>
      <c r="D28" s="262"/>
    </row>
    <row r="29" spans="1:4" ht="20.25" customHeight="1">
      <c r="A29" s="264"/>
      <c r="B29" s="162"/>
      <c r="C29" s="257" t="s">
        <v>175</v>
      </c>
      <c r="D29" s="262"/>
    </row>
    <row r="30" spans="1:4" ht="20.25" customHeight="1">
      <c r="A30" s="264"/>
      <c r="B30" s="162"/>
      <c r="C30" s="257" t="s">
        <v>176</v>
      </c>
      <c r="D30" s="262"/>
    </row>
    <row r="31" spans="1:4" ht="20.25" customHeight="1">
      <c r="A31" s="264"/>
      <c r="B31" s="162"/>
      <c r="C31" s="257" t="s">
        <v>177</v>
      </c>
      <c r="D31" s="270">
        <v>21258671.18</v>
      </c>
    </row>
    <row r="32" spans="1:4" ht="20.25" customHeight="1">
      <c r="A32" s="271" t="s">
        <v>58</v>
      </c>
      <c r="B32" s="272">
        <v>108497492.17</v>
      </c>
      <c r="C32" s="271" t="s">
        <v>59</v>
      </c>
      <c r="D32" s="272">
        <v>108497492.17</v>
      </c>
    </row>
  </sheetData>
  <sheetProtection/>
  <mergeCells count="9">
    <mergeCell ref="A1:D1"/>
    <mergeCell ref="A2:D2"/>
    <mergeCell ref="A3:B3"/>
    <mergeCell ref="A4:B4"/>
    <mergeCell ref="C4:D4"/>
    <mergeCell ref="A5:A6"/>
    <mergeCell ref="B5:B6"/>
    <mergeCell ref="C5:C6"/>
    <mergeCell ref="D5:D6"/>
  </mergeCells>
  <printOptions/>
  <pageMargins left="0.8" right="0.8" top="0.6" bottom="0.6" header="0" footer="0"/>
  <pageSetup firstPageNumber="1" useFirstPageNumber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44"/>
  <sheetViews>
    <sheetView showGridLines="0" workbookViewId="0" topLeftCell="A11">
      <selection activeCell="H19" sqref="H19"/>
    </sheetView>
  </sheetViews>
  <sheetFormatPr defaultColWidth="10" defaultRowHeight="12.75" customHeight="1"/>
  <cols>
    <col min="1" max="1" width="5" style="2" bestFit="1" customWidth="1"/>
    <col min="2" max="2" width="4" style="2" bestFit="1" customWidth="1"/>
    <col min="3" max="3" width="26" style="2" bestFit="1" customWidth="1"/>
    <col min="4" max="5" width="15.66015625" style="2" bestFit="1" customWidth="1"/>
    <col min="6" max="6" width="14.5" style="2" bestFit="1" customWidth="1"/>
    <col min="7" max="7" width="7" style="2" bestFit="1" customWidth="1"/>
    <col min="8" max="9" width="12.16015625" style="2" bestFit="1" customWidth="1"/>
    <col min="10" max="10" width="5" style="2" bestFit="1" customWidth="1"/>
    <col min="11" max="11" width="4" style="2" bestFit="1" customWidth="1"/>
    <col min="12" max="12" width="35.16015625" style="2" bestFit="1" customWidth="1"/>
    <col min="13" max="14" width="15.66015625" style="2" bestFit="1" customWidth="1"/>
    <col min="15" max="15" width="14.5" style="2" bestFit="1" customWidth="1"/>
    <col min="16" max="16" width="7" style="2" bestFit="1" customWidth="1"/>
    <col min="17" max="18" width="12.16015625" style="2" bestFit="1" customWidth="1"/>
    <col min="19" max="19" width="10" style="24" customWidth="1"/>
    <col min="20" max="16384" width="10" style="24" customWidth="1"/>
  </cols>
  <sheetData>
    <row r="1" spans="1:18" s="1" customFormat="1" ht="15" customHeight="1">
      <c r="A1" s="139" t="s">
        <v>178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77"/>
    </row>
    <row r="2" spans="1:18" s="128" customFormat="1" ht="39.75" customHeight="1">
      <c r="A2" s="134" t="s">
        <v>179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78"/>
    </row>
    <row r="3" spans="1:18" s="1" customFormat="1" ht="15" customHeight="1">
      <c r="A3" s="235" t="s">
        <v>2</v>
      </c>
      <c r="B3" s="2"/>
      <c r="C3" s="2"/>
      <c r="D3" s="2"/>
      <c r="E3" s="2"/>
      <c r="F3" s="2"/>
      <c r="G3" s="2"/>
      <c r="H3" s="2"/>
      <c r="I3" s="2"/>
      <c r="J3" s="240" t="s">
        <v>3</v>
      </c>
      <c r="K3" s="241"/>
      <c r="L3" s="241"/>
      <c r="M3" s="241"/>
      <c r="N3" s="241"/>
      <c r="O3" s="241"/>
      <c r="P3" s="241"/>
      <c r="Q3" s="241"/>
      <c r="R3" s="244"/>
    </row>
    <row r="4" spans="1:18" s="129" customFormat="1" ht="18" customHeight="1">
      <c r="A4" s="69" t="s">
        <v>141</v>
      </c>
      <c r="B4" s="236"/>
      <c r="C4" s="236"/>
      <c r="D4" s="236"/>
      <c r="E4" s="236"/>
      <c r="F4" s="236"/>
      <c r="G4" s="236"/>
      <c r="H4" s="236"/>
      <c r="I4" s="236"/>
      <c r="J4" s="69" t="s">
        <v>141</v>
      </c>
      <c r="K4" s="236"/>
      <c r="L4" s="236"/>
      <c r="M4" s="236"/>
      <c r="N4" s="236"/>
      <c r="O4" s="236"/>
      <c r="P4" s="236"/>
      <c r="Q4" s="236"/>
      <c r="R4" s="245"/>
    </row>
    <row r="5" spans="1:18" s="129" customFormat="1" ht="18" customHeight="1">
      <c r="A5" s="69" t="s">
        <v>180</v>
      </c>
      <c r="B5" s="236"/>
      <c r="C5" s="236"/>
      <c r="D5" s="69" t="s">
        <v>88</v>
      </c>
      <c r="E5" s="236"/>
      <c r="F5" s="236"/>
      <c r="G5" s="69" t="s">
        <v>89</v>
      </c>
      <c r="H5" s="236"/>
      <c r="I5" s="236"/>
      <c r="J5" s="69" t="s">
        <v>181</v>
      </c>
      <c r="K5" s="236"/>
      <c r="L5" s="236"/>
      <c r="M5" s="69" t="s">
        <v>88</v>
      </c>
      <c r="N5" s="236"/>
      <c r="O5" s="236"/>
      <c r="P5" s="69" t="s">
        <v>89</v>
      </c>
      <c r="Q5" s="236"/>
      <c r="R5" s="245"/>
    </row>
    <row r="6" spans="1:18" s="129" customFormat="1" ht="18" customHeight="1">
      <c r="A6" s="69" t="s">
        <v>182</v>
      </c>
      <c r="B6" s="69" t="s">
        <v>183</v>
      </c>
      <c r="C6" s="69" t="s">
        <v>87</v>
      </c>
      <c r="D6" s="69" t="s">
        <v>68</v>
      </c>
      <c r="E6" s="69" t="s">
        <v>97</v>
      </c>
      <c r="F6" s="69" t="s">
        <v>98</v>
      </c>
      <c r="G6" s="69" t="s">
        <v>68</v>
      </c>
      <c r="H6" s="69" t="s">
        <v>97</v>
      </c>
      <c r="I6" s="69" t="s">
        <v>98</v>
      </c>
      <c r="J6" s="69" t="s">
        <v>182</v>
      </c>
      <c r="K6" s="69" t="s">
        <v>183</v>
      </c>
      <c r="L6" s="69" t="s">
        <v>87</v>
      </c>
      <c r="M6" s="69" t="s">
        <v>68</v>
      </c>
      <c r="N6" s="69" t="s">
        <v>97</v>
      </c>
      <c r="O6" s="69" t="s">
        <v>98</v>
      </c>
      <c r="P6" s="69" t="s">
        <v>68</v>
      </c>
      <c r="Q6" s="69" t="s">
        <v>97</v>
      </c>
      <c r="R6" s="14" t="s">
        <v>98</v>
      </c>
    </row>
    <row r="7" spans="1:18" ht="12.75" customHeight="1">
      <c r="A7" s="86">
        <v>1</v>
      </c>
      <c r="B7" s="86">
        <v>2</v>
      </c>
      <c r="C7" s="86">
        <v>3</v>
      </c>
      <c r="D7" s="162">
        <v>4</v>
      </c>
      <c r="E7" s="162">
        <v>5</v>
      </c>
      <c r="F7" s="162">
        <v>6</v>
      </c>
      <c r="G7" s="162">
        <v>7</v>
      </c>
      <c r="H7" s="162">
        <v>8</v>
      </c>
      <c r="I7" s="162">
        <v>9</v>
      </c>
      <c r="J7" s="86">
        <v>10</v>
      </c>
      <c r="K7" s="86">
        <v>11</v>
      </c>
      <c r="L7" s="207">
        <v>12</v>
      </c>
      <c r="M7" s="162">
        <v>13</v>
      </c>
      <c r="N7" s="162">
        <v>14</v>
      </c>
      <c r="O7" s="162">
        <v>15</v>
      </c>
      <c r="P7" s="162">
        <v>16</v>
      </c>
      <c r="Q7" s="162">
        <v>17</v>
      </c>
      <c r="R7" s="162">
        <v>18</v>
      </c>
    </row>
    <row r="8" spans="1:18" s="130" customFormat="1" ht="20.25" customHeight="1">
      <c r="A8" s="71" t="s">
        <v>184</v>
      </c>
      <c r="B8" s="71" t="s">
        <v>185</v>
      </c>
      <c r="C8" s="71" t="s">
        <v>186</v>
      </c>
      <c r="D8" s="202">
        <v>71315344.67</v>
      </c>
      <c r="E8" s="202">
        <v>71315344.67</v>
      </c>
      <c r="F8" s="202"/>
      <c r="G8" s="202"/>
      <c r="H8" s="202"/>
      <c r="I8" s="202"/>
      <c r="J8" s="71" t="s">
        <v>187</v>
      </c>
      <c r="K8" s="71" t="s">
        <v>185</v>
      </c>
      <c r="L8" s="242" t="s">
        <v>188</v>
      </c>
      <c r="M8" s="202">
        <v>73623425.61</v>
      </c>
      <c r="N8" s="202">
        <v>73623425.61</v>
      </c>
      <c r="O8" s="202"/>
      <c r="P8" s="202"/>
      <c r="Q8" s="202"/>
      <c r="R8" s="202"/>
    </row>
    <row r="9" spans="1:18" ht="20.25" customHeight="1">
      <c r="A9" s="71" t="s">
        <v>185</v>
      </c>
      <c r="B9" s="71" t="s">
        <v>189</v>
      </c>
      <c r="C9" s="71" t="s">
        <v>190</v>
      </c>
      <c r="D9" s="202">
        <v>41418412.4</v>
      </c>
      <c r="E9" s="202">
        <v>41418412.4</v>
      </c>
      <c r="F9" s="202"/>
      <c r="G9" s="202"/>
      <c r="H9" s="202"/>
      <c r="I9" s="202"/>
      <c r="J9" s="71" t="s">
        <v>185</v>
      </c>
      <c r="K9" s="71" t="s">
        <v>189</v>
      </c>
      <c r="L9" s="242" t="s">
        <v>191</v>
      </c>
      <c r="M9" s="202">
        <v>10096425.6</v>
      </c>
      <c r="N9" s="202">
        <v>10096425.6</v>
      </c>
      <c r="O9" s="202"/>
      <c r="P9" s="202"/>
      <c r="Q9" s="202"/>
      <c r="R9" s="202"/>
    </row>
    <row r="10" spans="1:18" ht="20.25" customHeight="1">
      <c r="A10" s="71" t="s">
        <v>185</v>
      </c>
      <c r="B10" s="71" t="s">
        <v>192</v>
      </c>
      <c r="C10" s="71" t="s">
        <v>193</v>
      </c>
      <c r="D10" s="202">
        <v>11810051.58</v>
      </c>
      <c r="E10" s="202">
        <v>11810051.58</v>
      </c>
      <c r="F10" s="202"/>
      <c r="G10" s="202"/>
      <c r="H10" s="202"/>
      <c r="I10" s="202"/>
      <c r="J10" s="71" t="s">
        <v>185</v>
      </c>
      <c r="K10" s="71" t="s">
        <v>192</v>
      </c>
      <c r="L10" s="242" t="s">
        <v>194</v>
      </c>
      <c r="M10" s="202">
        <v>24752004</v>
      </c>
      <c r="N10" s="202">
        <v>24752004</v>
      </c>
      <c r="O10" s="202"/>
      <c r="P10" s="202"/>
      <c r="Q10" s="202"/>
      <c r="R10" s="202"/>
    </row>
    <row r="11" spans="1:18" ht="20.25" customHeight="1">
      <c r="A11" s="71" t="s">
        <v>185</v>
      </c>
      <c r="B11" s="71" t="s">
        <v>195</v>
      </c>
      <c r="C11" s="71" t="s">
        <v>196</v>
      </c>
      <c r="D11" s="202">
        <v>3737720.69</v>
      </c>
      <c r="E11" s="202">
        <v>3737720.69</v>
      </c>
      <c r="F11" s="202"/>
      <c r="G11" s="202"/>
      <c r="H11" s="202"/>
      <c r="I11" s="202"/>
      <c r="J11" s="71" t="s">
        <v>185</v>
      </c>
      <c r="K11" s="71" t="s">
        <v>195</v>
      </c>
      <c r="L11" s="242" t="s">
        <v>197</v>
      </c>
      <c r="M11" s="202">
        <v>7351962.8</v>
      </c>
      <c r="N11" s="202">
        <v>7351962.8</v>
      </c>
      <c r="O11" s="202"/>
      <c r="P11" s="202"/>
      <c r="Q11" s="202"/>
      <c r="R11" s="202"/>
    </row>
    <row r="12" spans="1:18" ht="20.25" customHeight="1">
      <c r="A12" s="71" t="s">
        <v>185</v>
      </c>
      <c r="B12" s="71" t="s">
        <v>198</v>
      </c>
      <c r="C12" s="71" t="s">
        <v>199</v>
      </c>
      <c r="D12" s="202">
        <v>14349160</v>
      </c>
      <c r="E12" s="202">
        <v>14349160</v>
      </c>
      <c r="F12" s="202"/>
      <c r="G12" s="202"/>
      <c r="H12" s="202"/>
      <c r="I12" s="202"/>
      <c r="J12" s="71" t="s">
        <v>185</v>
      </c>
      <c r="K12" s="71" t="s">
        <v>200</v>
      </c>
      <c r="L12" s="242" t="s">
        <v>201</v>
      </c>
      <c r="M12" s="202">
        <v>928344</v>
      </c>
      <c r="N12" s="202">
        <v>928344</v>
      </c>
      <c r="O12" s="202"/>
      <c r="P12" s="202"/>
      <c r="Q12" s="202"/>
      <c r="R12" s="202"/>
    </row>
    <row r="13" spans="1:18" ht="20.25" customHeight="1">
      <c r="A13" s="71" t="s">
        <v>202</v>
      </c>
      <c r="B13" s="71" t="s">
        <v>185</v>
      </c>
      <c r="C13" s="71" t="s">
        <v>203</v>
      </c>
      <c r="D13" s="202">
        <v>5358839.54</v>
      </c>
      <c r="E13" s="202">
        <v>5358839.54</v>
      </c>
      <c r="F13" s="202"/>
      <c r="G13" s="202"/>
      <c r="H13" s="202"/>
      <c r="I13" s="202"/>
      <c r="J13" s="71" t="s">
        <v>185</v>
      </c>
      <c r="K13" s="71" t="s">
        <v>204</v>
      </c>
      <c r="L13" s="242" t="s">
        <v>205</v>
      </c>
      <c r="M13" s="202">
        <v>4763017.66</v>
      </c>
      <c r="N13" s="202">
        <v>4763017.66</v>
      </c>
      <c r="O13" s="202"/>
      <c r="P13" s="202"/>
      <c r="Q13" s="202"/>
      <c r="R13" s="202"/>
    </row>
    <row r="14" spans="1:18" ht="20.25" customHeight="1">
      <c r="A14" s="71" t="s">
        <v>185</v>
      </c>
      <c r="B14" s="71" t="s">
        <v>189</v>
      </c>
      <c r="C14" s="71" t="s">
        <v>206</v>
      </c>
      <c r="D14" s="202">
        <v>4725399.54</v>
      </c>
      <c r="E14" s="202">
        <v>4725399.54</v>
      </c>
      <c r="F14" s="202"/>
      <c r="G14" s="202"/>
      <c r="H14" s="202"/>
      <c r="I14" s="202"/>
      <c r="J14" s="71" t="s">
        <v>185</v>
      </c>
      <c r="K14" s="71" t="s">
        <v>207</v>
      </c>
      <c r="L14" s="242" t="s">
        <v>208</v>
      </c>
      <c r="M14" s="202">
        <v>2381508.83</v>
      </c>
      <c r="N14" s="202">
        <v>2381508.83</v>
      </c>
      <c r="O14" s="202"/>
      <c r="P14" s="202"/>
      <c r="Q14" s="202"/>
      <c r="R14" s="202"/>
    </row>
    <row r="15" spans="1:18" ht="20.25" customHeight="1">
      <c r="A15" s="71" t="s">
        <v>185</v>
      </c>
      <c r="B15" s="71" t="s">
        <v>195</v>
      </c>
      <c r="C15" s="71" t="s">
        <v>209</v>
      </c>
      <c r="D15" s="202">
        <v>20000</v>
      </c>
      <c r="E15" s="202">
        <v>20000</v>
      </c>
      <c r="F15" s="202"/>
      <c r="G15" s="202"/>
      <c r="H15" s="202"/>
      <c r="I15" s="202"/>
      <c r="J15" s="71" t="s">
        <v>185</v>
      </c>
      <c r="K15" s="71" t="s">
        <v>210</v>
      </c>
      <c r="L15" s="242" t="s">
        <v>211</v>
      </c>
      <c r="M15" s="202">
        <v>2976886.04</v>
      </c>
      <c r="N15" s="202">
        <v>2976886.04</v>
      </c>
      <c r="O15" s="202"/>
      <c r="P15" s="202"/>
      <c r="Q15" s="202"/>
      <c r="R15" s="202"/>
    </row>
    <row r="16" spans="1:18" ht="20.25" customHeight="1">
      <c r="A16" s="71" t="s">
        <v>185</v>
      </c>
      <c r="B16" s="71" t="s">
        <v>212</v>
      </c>
      <c r="C16" s="71" t="s">
        <v>213</v>
      </c>
      <c r="D16" s="202">
        <v>30000</v>
      </c>
      <c r="E16" s="202">
        <v>30000</v>
      </c>
      <c r="F16" s="202"/>
      <c r="G16" s="202"/>
      <c r="H16" s="202"/>
      <c r="I16" s="202"/>
      <c r="J16" s="71" t="s">
        <v>185</v>
      </c>
      <c r="K16" s="71" t="s">
        <v>214</v>
      </c>
      <c r="L16" s="242" t="s">
        <v>215</v>
      </c>
      <c r="M16" s="202">
        <v>1837076.27</v>
      </c>
      <c r="N16" s="202">
        <v>1837076.27</v>
      </c>
      <c r="O16" s="202"/>
      <c r="P16" s="202"/>
      <c r="Q16" s="202"/>
      <c r="R16" s="202"/>
    </row>
    <row r="17" spans="1:18" ht="20.25" customHeight="1">
      <c r="A17" s="71" t="s">
        <v>185</v>
      </c>
      <c r="B17" s="71" t="s">
        <v>216</v>
      </c>
      <c r="C17" s="71" t="s">
        <v>217</v>
      </c>
      <c r="D17" s="202">
        <v>100000</v>
      </c>
      <c r="E17" s="202">
        <v>100000</v>
      </c>
      <c r="F17" s="202"/>
      <c r="G17" s="202"/>
      <c r="H17" s="202"/>
      <c r="I17" s="202"/>
      <c r="J17" s="71" t="s">
        <v>185</v>
      </c>
      <c r="K17" s="71" t="s">
        <v>218</v>
      </c>
      <c r="L17" s="242" t="s">
        <v>219</v>
      </c>
      <c r="M17" s="202">
        <v>312233.16</v>
      </c>
      <c r="N17" s="202">
        <v>312233.16</v>
      </c>
      <c r="O17" s="202"/>
      <c r="P17" s="202"/>
      <c r="Q17" s="202"/>
      <c r="R17" s="202"/>
    </row>
    <row r="18" spans="1:18" ht="20.25" customHeight="1">
      <c r="A18" s="71" t="s">
        <v>185</v>
      </c>
      <c r="B18" s="71" t="s">
        <v>220</v>
      </c>
      <c r="C18" s="71" t="s">
        <v>221</v>
      </c>
      <c r="D18" s="202">
        <v>10000</v>
      </c>
      <c r="E18" s="202">
        <v>10000</v>
      </c>
      <c r="F18" s="202"/>
      <c r="G18" s="202"/>
      <c r="H18" s="202"/>
      <c r="I18" s="202"/>
      <c r="J18" s="71" t="s">
        <v>185</v>
      </c>
      <c r="K18" s="71" t="s">
        <v>222</v>
      </c>
      <c r="L18" s="242" t="s">
        <v>196</v>
      </c>
      <c r="M18" s="202">
        <v>3874807.25</v>
      </c>
      <c r="N18" s="202">
        <v>3874807.25</v>
      </c>
      <c r="O18" s="202"/>
      <c r="P18" s="202"/>
      <c r="Q18" s="202"/>
      <c r="R18" s="202"/>
    </row>
    <row r="19" spans="1:18" ht="20.25" customHeight="1">
      <c r="A19" s="71" t="s">
        <v>185</v>
      </c>
      <c r="B19" s="71" t="s">
        <v>207</v>
      </c>
      <c r="C19" s="71" t="s">
        <v>223</v>
      </c>
      <c r="D19" s="202">
        <v>50000</v>
      </c>
      <c r="E19" s="202">
        <v>50000</v>
      </c>
      <c r="F19" s="202"/>
      <c r="G19" s="202"/>
      <c r="H19" s="202"/>
      <c r="I19" s="202"/>
      <c r="J19" s="71" t="s">
        <v>185</v>
      </c>
      <c r="K19" s="71" t="s">
        <v>198</v>
      </c>
      <c r="L19" s="242" t="s">
        <v>199</v>
      </c>
      <c r="M19" s="202">
        <v>14349160</v>
      </c>
      <c r="N19" s="202">
        <v>14349160</v>
      </c>
      <c r="O19" s="202"/>
      <c r="P19" s="202"/>
      <c r="Q19" s="202"/>
      <c r="R19" s="202"/>
    </row>
    <row r="20" spans="1:18" ht="20.25" customHeight="1">
      <c r="A20" s="71" t="s">
        <v>185</v>
      </c>
      <c r="B20" s="71" t="s">
        <v>198</v>
      </c>
      <c r="C20" s="71" t="s">
        <v>224</v>
      </c>
      <c r="D20" s="202">
        <v>423440</v>
      </c>
      <c r="E20" s="202">
        <v>423440</v>
      </c>
      <c r="F20" s="202"/>
      <c r="G20" s="202"/>
      <c r="H20" s="202"/>
      <c r="I20" s="202"/>
      <c r="J20" s="71" t="s">
        <v>225</v>
      </c>
      <c r="K20" s="71" t="s">
        <v>185</v>
      </c>
      <c r="L20" s="242" t="s">
        <v>226</v>
      </c>
      <c r="M20" s="202">
        <v>5433289.1</v>
      </c>
      <c r="N20" s="202">
        <v>5433289.1</v>
      </c>
      <c r="O20" s="202"/>
      <c r="P20" s="202"/>
      <c r="Q20" s="202"/>
      <c r="R20" s="202"/>
    </row>
    <row r="21" spans="1:18" ht="20.25" customHeight="1">
      <c r="A21" s="71" t="s">
        <v>227</v>
      </c>
      <c r="B21" s="71" t="s">
        <v>185</v>
      </c>
      <c r="C21" s="71" t="s">
        <v>228</v>
      </c>
      <c r="D21" s="202">
        <v>35200</v>
      </c>
      <c r="E21" s="202">
        <v>35200</v>
      </c>
      <c r="F21" s="202"/>
      <c r="G21" s="202"/>
      <c r="H21" s="202"/>
      <c r="I21" s="202"/>
      <c r="J21" s="71" t="s">
        <v>185</v>
      </c>
      <c r="K21" s="71" t="s">
        <v>189</v>
      </c>
      <c r="L21" s="242" t="s">
        <v>229</v>
      </c>
      <c r="M21" s="202">
        <v>723200</v>
      </c>
      <c r="N21" s="202">
        <v>723200</v>
      </c>
      <c r="O21" s="202"/>
      <c r="P21" s="202"/>
      <c r="Q21" s="202"/>
      <c r="R21" s="202"/>
    </row>
    <row r="22" spans="1:18" ht="20.25" customHeight="1">
      <c r="A22" s="71" t="s">
        <v>185</v>
      </c>
      <c r="B22" s="71" t="s">
        <v>220</v>
      </c>
      <c r="C22" s="71" t="s">
        <v>230</v>
      </c>
      <c r="D22" s="202">
        <v>35200</v>
      </c>
      <c r="E22" s="202">
        <v>35200</v>
      </c>
      <c r="F22" s="202"/>
      <c r="G22" s="202"/>
      <c r="H22" s="202"/>
      <c r="I22" s="202"/>
      <c r="J22" s="71" t="s">
        <v>185</v>
      </c>
      <c r="K22" s="71" t="s">
        <v>192</v>
      </c>
      <c r="L22" s="242" t="s">
        <v>231</v>
      </c>
      <c r="M22" s="202">
        <v>80000</v>
      </c>
      <c r="N22" s="202">
        <v>80000</v>
      </c>
      <c r="O22" s="202"/>
      <c r="P22" s="202"/>
      <c r="Q22" s="202"/>
      <c r="R22" s="202"/>
    </row>
    <row r="23" spans="1:18" ht="20.25" customHeight="1">
      <c r="A23" s="71" t="s">
        <v>232</v>
      </c>
      <c r="B23" s="71" t="s">
        <v>185</v>
      </c>
      <c r="C23" s="71" t="s">
        <v>233</v>
      </c>
      <c r="D23" s="202">
        <v>2382530.5</v>
      </c>
      <c r="E23" s="202">
        <v>2382530.5</v>
      </c>
      <c r="F23" s="202"/>
      <c r="G23" s="202"/>
      <c r="H23" s="202"/>
      <c r="I23" s="202"/>
      <c r="J23" s="71" t="s">
        <v>185</v>
      </c>
      <c r="K23" s="71" t="s">
        <v>212</v>
      </c>
      <c r="L23" s="242" t="s">
        <v>234</v>
      </c>
      <c r="M23" s="202">
        <v>10000</v>
      </c>
      <c r="N23" s="202">
        <v>10000</v>
      </c>
      <c r="O23" s="202"/>
      <c r="P23" s="202"/>
      <c r="Q23" s="202"/>
      <c r="R23" s="202"/>
    </row>
    <row r="24" spans="1:18" ht="20.25" customHeight="1">
      <c r="A24" s="71" t="s">
        <v>185</v>
      </c>
      <c r="B24" s="71" t="s">
        <v>189</v>
      </c>
      <c r="C24" s="71" t="s">
        <v>235</v>
      </c>
      <c r="D24" s="202">
        <v>2308080.94</v>
      </c>
      <c r="E24" s="202">
        <v>2308080.94</v>
      </c>
      <c r="F24" s="202"/>
      <c r="G24" s="202"/>
      <c r="H24" s="202"/>
      <c r="I24" s="202"/>
      <c r="J24" s="71" t="s">
        <v>185</v>
      </c>
      <c r="K24" s="71" t="s">
        <v>216</v>
      </c>
      <c r="L24" s="242" t="s">
        <v>236</v>
      </c>
      <c r="M24" s="202">
        <v>127840</v>
      </c>
      <c r="N24" s="202">
        <v>127840</v>
      </c>
      <c r="O24" s="202"/>
      <c r="P24" s="202"/>
      <c r="Q24" s="202"/>
      <c r="R24" s="202"/>
    </row>
    <row r="25" spans="1:18" ht="20.25" customHeight="1">
      <c r="A25" s="71" t="s">
        <v>185</v>
      </c>
      <c r="B25" s="71" t="s">
        <v>192</v>
      </c>
      <c r="C25" s="71" t="s">
        <v>237</v>
      </c>
      <c r="D25" s="202">
        <v>74449.56</v>
      </c>
      <c r="E25" s="202">
        <v>74449.56</v>
      </c>
      <c r="F25" s="202"/>
      <c r="G25" s="202"/>
      <c r="H25" s="202"/>
      <c r="I25" s="202"/>
      <c r="J25" s="71" t="s">
        <v>185</v>
      </c>
      <c r="K25" s="71" t="s">
        <v>220</v>
      </c>
      <c r="L25" s="242" t="s">
        <v>238</v>
      </c>
      <c r="M25" s="202">
        <v>357840</v>
      </c>
      <c r="N25" s="202">
        <v>357840</v>
      </c>
      <c r="O25" s="202"/>
      <c r="P25" s="202"/>
      <c r="Q25" s="202"/>
      <c r="R25" s="202"/>
    </row>
    <row r="26" spans="1:18" ht="20.25" customHeight="1">
      <c r="A26" s="71" t="s">
        <v>239</v>
      </c>
      <c r="B26" s="71" t="s">
        <v>185</v>
      </c>
      <c r="C26" s="71" t="s">
        <v>240</v>
      </c>
      <c r="D26" s="202">
        <v>64800</v>
      </c>
      <c r="E26" s="202">
        <v>64800</v>
      </c>
      <c r="F26" s="202"/>
      <c r="G26" s="202"/>
      <c r="H26" s="202"/>
      <c r="I26" s="202"/>
      <c r="J26" s="71" t="s">
        <v>185</v>
      </c>
      <c r="K26" s="71" t="s">
        <v>200</v>
      </c>
      <c r="L26" s="242" t="s">
        <v>241</v>
      </c>
      <c r="M26" s="202">
        <v>80000</v>
      </c>
      <c r="N26" s="202">
        <v>80000</v>
      </c>
      <c r="O26" s="202"/>
      <c r="P26" s="202"/>
      <c r="Q26" s="202"/>
      <c r="R26" s="202"/>
    </row>
    <row r="27" spans="1:18" ht="20.25" customHeight="1">
      <c r="A27" s="71" t="s">
        <v>185</v>
      </c>
      <c r="B27" s="71" t="s">
        <v>189</v>
      </c>
      <c r="C27" s="71" t="s">
        <v>242</v>
      </c>
      <c r="D27" s="202">
        <v>64800</v>
      </c>
      <c r="E27" s="202">
        <v>64800</v>
      </c>
      <c r="F27" s="202"/>
      <c r="G27" s="202"/>
      <c r="H27" s="202"/>
      <c r="I27" s="202"/>
      <c r="J27" s="71" t="s">
        <v>185</v>
      </c>
      <c r="K27" s="71" t="s">
        <v>214</v>
      </c>
      <c r="L27" s="242" t="s">
        <v>243</v>
      </c>
      <c r="M27" s="202">
        <v>50000</v>
      </c>
      <c r="N27" s="202">
        <v>50000</v>
      </c>
      <c r="O27" s="202"/>
      <c r="P27" s="202"/>
      <c r="Q27" s="202"/>
      <c r="R27" s="202"/>
    </row>
    <row r="28" spans="1:18" ht="20.25" customHeight="1">
      <c r="A28" s="71" t="s">
        <v>244</v>
      </c>
      <c r="B28" s="71" t="s">
        <v>185</v>
      </c>
      <c r="C28" s="71" t="s">
        <v>245</v>
      </c>
      <c r="D28" s="202">
        <v>8082106.28</v>
      </c>
      <c r="E28" s="202">
        <v>3782106.28</v>
      </c>
      <c r="F28" s="202">
        <v>4300000</v>
      </c>
      <c r="G28" s="202"/>
      <c r="H28" s="202"/>
      <c r="I28" s="202"/>
      <c r="J28" s="71" t="s">
        <v>185</v>
      </c>
      <c r="K28" s="71" t="s">
        <v>222</v>
      </c>
      <c r="L28" s="242" t="s">
        <v>223</v>
      </c>
      <c r="M28" s="202">
        <v>50000</v>
      </c>
      <c r="N28" s="202">
        <v>50000</v>
      </c>
      <c r="O28" s="202"/>
      <c r="P28" s="202"/>
      <c r="Q28" s="202"/>
      <c r="R28" s="202"/>
    </row>
    <row r="29" spans="1:18" ht="20.25" customHeight="1">
      <c r="A29" s="71" t="s">
        <v>185</v>
      </c>
      <c r="B29" s="71" t="s">
        <v>189</v>
      </c>
      <c r="C29" s="71" t="s">
        <v>246</v>
      </c>
      <c r="D29" s="202">
        <v>2916448</v>
      </c>
      <c r="E29" s="202">
        <v>116448</v>
      </c>
      <c r="F29" s="202">
        <v>2800000</v>
      </c>
      <c r="G29" s="202"/>
      <c r="H29" s="202"/>
      <c r="I29" s="202"/>
      <c r="J29" s="71" t="s">
        <v>185</v>
      </c>
      <c r="K29" s="71" t="s">
        <v>247</v>
      </c>
      <c r="L29" s="242" t="s">
        <v>209</v>
      </c>
      <c r="M29" s="202">
        <v>20000</v>
      </c>
      <c r="N29" s="202">
        <v>20000</v>
      </c>
      <c r="O29" s="202"/>
      <c r="P29" s="202"/>
      <c r="Q29" s="202"/>
      <c r="R29" s="202"/>
    </row>
    <row r="30" spans="1:18" ht="20.25" customHeight="1">
      <c r="A30" s="71" t="s">
        <v>185</v>
      </c>
      <c r="B30" s="71" t="s">
        <v>216</v>
      </c>
      <c r="C30" s="71" t="s">
        <v>248</v>
      </c>
      <c r="D30" s="202">
        <v>3665658.28</v>
      </c>
      <c r="E30" s="202">
        <v>3665658.28</v>
      </c>
      <c r="F30" s="202"/>
      <c r="G30" s="202"/>
      <c r="H30" s="202"/>
      <c r="I30" s="202"/>
      <c r="J30" s="71" t="s">
        <v>185</v>
      </c>
      <c r="K30" s="71" t="s">
        <v>249</v>
      </c>
      <c r="L30" s="242" t="s">
        <v>221</v>
      </c>
      <c r="M30" s="202">
        <v>10000</v>
      </c>
      <c r="N30" s="202">
        <v>10000</v>
      </c>
      <c r="O30" s="202"/>
      <c r="P30" s="202"/>
      <c r="Q30" s="202"/>
      <c r="R30" s="202"/>
    </row>
    <row r="31" spans="1:18" ht="20.25" customHeight="1">
      <c r="A31" s="71" t="s">
        <v>185</v>
      </c>
      <c r="B31" s="71" t="s">
        <v>198</v>
      </c>
      <c r="C31" s="71" t="s">
        <v>250</v>
      </c>
      <c r="D31" s="202">
        <v>1500000</v>
      </c>
      <c r="E31" s="202"/>
      <c r="F31" s="202">
        <v>1500000</v>
      </c>
      <c r="G31" s="202"/>
      <c r="H31" s="202"/>
      <c r="I31" s="202"/>
      <c r="J31" s="71" t="s">
        <v>185</v>
      </c>
      <c r="K31" s="71" t="s">
        <v>251</v>
      </c>
      <c r="L31" s="242" t="s">
        <v>252</v>
      </c>
      <c r="M31" s="202">
        <v>30000</v>
      </c>
      <c r="N31" s="202">
        <v>30000</v>
      </c>
      <c r="O31" s="202"/>
      <c r="P31" s="202"/>
      <c r="Q31" s="202"/>
      <c r="R31" s="202"/>
    </row>
    <row r="32" spans="1:18" ht="20.25" customHeight="1">
      <c r="A32" s="237"/>
      <c r="B32" s="237"/>
      <c r="C32" s="237"/>
      <c r="D32" s="237"/>
      <c r="E32" s="237"/>
      <c r="F32" s="237"/>
      <c r="G32" s="237"/>
      <c r="H32" s="237"/>
      <c r="I32" s="237"/>
      <c r="J32" s="71" t="s">
        <v>185</v>
      </c>
      <c r="K32" s="71" t="s">
        <v>253</v>
      </c>
      <c r="L32" s="242" t="s">
        <v>254</v>
      </c>
      <c r="M32" s="202">
        <v>100000</v>
      </c>
      <c r="N32" s="202">
        <v>100000</v>
      </c>
      <c r="O32" s="202"/>
      <c r="P32" s="202"/>
      <c r="Q32" s="202"/>
      <c r="R32" s="202"/>
    </row>
    <row r="33" spans="1:18" ht="20.25" customHeight="1">
      <c r="A33" s="237"/>
      <c r="B33" s="237"/>
      <c r="C33" s="237"/>
      <c r="D33" s="237"/>
      <c r="E33" s="237"/>
      <c r="F33" s="237"/>
      <c r="G33" s="237"/>
      <c r="H33" s="237"/>
      <c r="I33" s="237"/>
      <c r="J33" s="71" t="s">
        <v>185</v>
      </c>
      <c r="K33" s="71" t="s">
        <v>255</v>
      </c>
      <c r="L33" s="242" t="s">
        <v>256</v>
      </c>
      <c r="M33" s="202">
        <v>595377.21</v>
      </c>
      <c r="N33" s="202">
        <v>595377.21</v>
      </c>
      <c r="O33" s="202"/>
      <c r="P33" s="202"/>
      <c r="Q33" s="202"/>
      <c r="R33" s="202"/>
    </row>
    <row r="34" spans="1:18" ht="20.25" customHeight="1">
      <c r="A34" s="237"/>
      <c r="B34" s="237"/>
      <c r="C34" s="237"/>
      <c r="D34" s="237"/>
      <c r="E34" s="237"/>
      <c r="F34" s="237"/>
      <c r="G34" s="237"/>
      <c r="H34" s="237"/>
      <c r="I34" s="237"/>
      <c r="J34" s="71" t="s">
        <v>185</v>
      </c>
      <c r="K34" s="71" t="s">
        <v>257</v>
      </c>
      <c r="L34" s="242" t="s">
        <v>258</v>
      </c>
      <c r="M34" s="202">
        <v>254091.89</v>
      </c>
      <c r="N34" s="202">
        <v>254091.89</v>
      </c>
      <c r="O34" s="202"/>
      <c r="P34" s="202"/>
      <c r="Q34" s="202"/>
      <c r="R34" s="202"/>
    </row>
    <row r="35" spans="1:18" ht="20.25" customHeight="1">
      <c r="A35" s="237"/>
      <c r="B35" s="237"/>
      <c r="C35" s="237"/>
      <c r="D35" s="237"/>
      <c r="E35" s="237"/>
      <c r="F35" s="237"/>
      <c r="G35" s="237"/>
      <c r="H35" s="237"/>
      <c r="I35" s="237"/>
      <c r="J35" s="71" t="s">
        <v>185</v>
      </c>
      <c r="K35" s="71" t="s">
        <v>259</v>
      </c>
      <c r="L35" s="242" t="s">
        <v>260</v>
      </c>
      <c r="M35" s="202">
        <v>2521200</v>
      </c>
      <c r="N35" s="202">
        <v>2521200</v>
      </c>
      <c r="O35" s="202"/>
      <c r="P35" s="202"/>
      <c r="Q35" s="202"/>
      <c r="R35" s="202"/>
    </row>
    <row r="36" spans="1:18" ht="20.25" customHeight="1">
      <c r="A36" s="237"/>
      <c r="B36" s="237"/>
      <c r="C36" s="237"/>
      <c r="D36" s="237"/>
      <c r="E36" s="237"/>
      <c r="F36" s="237"/>
      <c r="G36" s="237"/>
      <c r="H36" s="237"/>
      <c r="I36" s="237"/>
      <c r="J36" s="71" t="s">
        <v>185</v>
      </c>
      <c r="K36" s="71" t="s">
        <v>198</v>
      </c>
      <c r="L36" s="242" t="s">
        <v>224</v>
      </c>
      <c r="M36" s="202">
        <v>423740</v>
      </c>
      <c r="N36" s="202">
        <v>423740</v>
      </c>
      <c r="O36" s="202"/>
      <c r="P36" s="202"/>
      <c r="Q36" s="202"/>
      <c r="R36" s="202"/>
    </row>
    <row r="37" spans="1:18" ht="20.25" customHeight="1">
      <c r="A37" s="237"/>
      <c r="B37" s="237"/>
      <c r="C37" s="237"/>
      <c r="D37" s="237"/>
      <c r="E37" s="237"/>
      <c r="F37" s="237"/>
      <c r="G37" s="237"/>
      <c r="H37" s="237"/>
      <c r="I37" s="237"/>
      <c r="J37" s="71" t="s">
        <v>261</v>
      </c>
      <c r="K37" s="71" t="s">
        <v>185</v>
      </c>
      <c r="L37" s="242" t="s">
        <v>245</v>
      </c>
      <c r="M37" s="202">
        <v>8082106.28</v>
      </c>
      <c r="N37" s="202">
        <v>3782106.28</v>
      </c>
      <c r="O37" s="202">
        <v>4300000</v>
      </c>
      <c r="P37" s="202"/>
      <c r="Q37" s="202"/>
      <c r="R37" s="202"/>
    </row>
    <row r="38" spans="1:18" ht="20.25" customHeight="1">
      <c r="A38" s="237"/>
      <c r="B38" s="237"/>
      <c r="C38" s="237"/>
      <c r="D38" s="237"/>
      <c r="E38" s="237"/>
      <c r="F38" s="237"/>
      <c r="G38" s="237"/>
      <c r="H38" s="237"/>
      <c r="I38" s="237"/>
      <c r="J38" s="71" t="s">
        <v>185</v>
      </c>
      <c r="K38" s="71" t="s">
        <v>189</v>
      </c>
      <c r="L38" s="242" t="s">
        <v>262</v>
      </c>
      <c r="M38" s="202">
        <v>296774.08</v>
      </c>
      <c r="N38" s="202">
        <v>296774.08</v>
      </c>
      <c r="O38" s="202"/>
      <c r="P38" s="202"/>
      <c r="Q38" s="202"/>
      <c r="R38" s="202"/>
    </row>
    <row r="39" spans="1:18" ht="20.25" customHeight="1">
      <c r="A39" s="237"/>
      <c r="B39" s="237"/>
      <c r="C39" s="237"/>
      <c r="D39" s="237"/>
      <c r="E39" s="237"/>
      <c r="F39" s="237"/>
      <c r="G39" s="237"/>
      <c r="H39" s="237"/>
      <c r="I39" s="237"/>
      <c r="J39" s="71" t="s">
        <v>185</v>
      </c>
      <c r="K39" s="71" t="s">
        <v>192</v>
      </c>
      <c r="L39" s="242" t="s">
        <v>263</v>
      </c>
      <c r="M39" s="202">
        <v>3368884.2</v>
      </c>
      <c r="N39" s="202">
        <v>3368884.2</v>
      </c>
      <c r="O39" s="202"/>
      <c r="P39" s="202"/>
      <c r="Q39" s="202"/>
      <c r="R39" s="202"/>
    </row>
    <row r="40" spans="1:18" ht="20.25" customHeight="1">
      <c r="A40" s="237"/>
      <c r="B40" s="237"/>
      <c r="C40" s="237"/>
      <c r="D40" s="237"/>
      <c r="E40" s="237"/>
      <c r="F40" s="237"/>
      <c r="G40" s="237"/>
      <c r="H40" s="237"/>
      <c r="I40" s="237"/>
      <c r="J40" s="71" t="s">
        <v>185</v>
      </c>
      <c r="K40" s="71" t="s">
        <v>216</v>
      </c>
      <c r="L40" s="242" t="s">
        <v>264</v>
      </c>
      <c r="M40" s="202">
        <v>2916448</v>
      </c>
      <c r="N40" s="202">
        <v>116448</v>
      </c>
      <c r="O40" s="202">
        <v>2800000</v>
      </c>
      <c r="P40" s="202"/>
      <c r="Q40" s="202"/>
      <c r="R40" s="202"/>
    </row>
    <row r="41" spans="1:18" ht="20.25" customHeight="1">
      <c r="A41" s="237"/>
      <c r="B41" s="237"/>
      <c r="C41" s="237"/>
      <c r="D41" s="237"/>
      <c r="E41" s="237"/>
      <c r="F41" s="237"/>
      <c r="G41" s="237"/>
      <c r="H41" s="237"/>
      <c r="I41" s="237"/>
      <c r="J41" s="71" t="s">
        <v>185</v>
      </c>
      <c r="K41" s="71" t="s">
        <v>198</v>
      </c>
      <c r="L41" s="242" t="s">
        <v>265</v>
      </c>
      <c r="M41" s="202">
        <v>1500000</v>
      </c>
      <c r="N41" s="202"/>
      <c r="O41" s="202">
        <v>1500000</v>
      </c>
      <c r="P41" s="202"/>
      <c r="Q41" s="202"/>
      <c r="R41" s="202"/>
    </row>
    <row r="42" spans="1:18" ht="20.25" customHeight="1">
      <c r="A42" s="237"/>
      <c r="B42" s="237"/>
      <c r="C42" s="237"/>
      <c r="D42" s="237"/>
      <c r="E42" s="237"/>
      <c r="F42" s="237"/>
      <c r="G42" s="237"/>
      <c r="H42" s="237"/>
      <c r="I42" s="237"/>
      <c r="J42" s="71" t="s">
        <v>266</v>
      </c>
      <c r="K42" s="71" t="s">
        <v>185</v>
      </c>
      <c r="L42" s="242" t="s">
        <v>267</v>
      </c>
      <c r="M42" s="202">
        <v>100000</v>
      </c>
      <c r="N42" s="202">
        <v>100000</v>
      </c>
      <c r="O42" s="202"/>
      <c r="P42" s="202"/>
      <c r="Q42" s="202"/>
      <c r="R42" s="202"/>
    </row>
    <row r="43" spans="1:18" ht="20.25" customHeight="1">
      <c r="A43" s="237"/>
      <c r="B43" s="237"/>
      <c r="C43" s="237"/>
      <c r="D43" s="237"/>
      <c r="E43" s="237"/>
      <c r="F43" s="237"/>
      <c r="G43" s="237"/>
      <c r="H43" s="237"/>
      <c r="I43" s="237"/>
      <c r="J43" s="71" t="s">
        <v>185</v>
      </c>
      <c r="K43" s="71" t="s">
        <v>192</v>
      </c>
      <c r="L43" s="242" t="s">
        <v>268</v>
      </c>
      <c r="M43" s="202">
        <v>100000</v>
      </c>
      <c r="N43" s="202">
        <v>100000</v>
      </c>
      <c r="O43" s="202"/>
      <c r="P43" s="202"/>
      <c r="Q43" s="202"/>
      <c r="R43" s="202"/>
    </row>
    <row r="44" spans="1:18" s="130" customFormat="1" ht="20.25" customHeight="1">
      <c r="A44" s="238"/>
      <c r="B44" s="238"/>
      <c r="C44" s="239" t="s">
        <v>59</v>
      </c>
      <c r="D44" s="202">
        <v>87238820.99</v>
      </c>
      <c r="E44" s="202">
        <v>82938820.99</v>
      </c>
      <c r="F44" s="202">
        <v>4300000</v>
      </c>
      <c r="G44" s="202"/>
      <c r="H44" s="202"/>
      <c r="I44" s="202"/>
      <c r="J44" s="238"/>
      <c r="K44" s="238"/>
      <c r="L44" s="243" t="s">
        <v>59</v>
      </c>
      <c r="M44" s="202">
        <v>87238820.99</v>
      </c>
      <c r="N44" s="202">
        <v>82938820.99</v>
      </c>
      <c r="O44" s="202">
        <v>4300000</v>
      </c>
      <c r="P44" s="202"/>
      <c r="Q44" s="202"/>
      <c r="R44" s="202"/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0833333333333335" right="0.15" top="0.15" bottom="0.15" header="0.15" footer="0.15"/>
  <pageSetup firstPageNumber="1" useFirstPageNumber="1" fitToHeight="0" fitToWidth="1" horizontalDpi="600" verticalDpi="600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6"/>
  <sheetViews>
    <sheetView workbookViewId="0" topLeftCell="A1">
      <selection activeCell="E20" sqref="E20"/>
    </sheetView>
  </sheetViews>
  <sheetFormatPr defaultColWidth="10.33203125" defaultRowHeight="14.25" customHeight="1"/>
  <cols>
    <col min="1" max="1" width="17.5" style="221" bestFit="1" customWidth="1"/>
    <col min="2" max="2" width="46.66015625" style="221" bestFit="1" customWidth="1"/>
    <col min="3" max="5" width="20.66015625" style="23" bestFit="1" customWidth="1"/>
    <col min="6" max="6" width="20.83203125" style="23" bestFit="1" customWidth="1"/>
    <col min="7" max="7" width="23.66015625" style="23" bestFit="1" customWidth="1"/>
    <col min="8" max="8" width="16" style="23" bestFit="1" customWidth="1"/>
    <col min="9" max="9" width="19.16015625" style="23" bestFit="1" customWidth="1"/>
    <col min="10" max="10" width="10.33203125" style="222" customWidth="1"/>
    <col min="11" max="16384" width="10.33203125" style="222" customWidth="1"/>
  </cols>
  <sheetData>
    <row r="1" spans="4:9" ht="24" customHeight="1">
      <c r="D1" s="163"/>
      <c r="F1" s="91"/>
      <c r="G1" s="91"/>
      <c r="H1" s="91"/>
      <c r="I1" s="165" t="s">
        <v>269</v>
      </c>
    </row>
    <row r="2" spans="1:9" ht="27.75" customHeight="1">
      <c r="A2" s="58" t="s">
        <v>270</v>
      </c>
      <c r="B2" s="58"/>
      <c r="C2" s="58"/>
      <c r="D2" s="58"/>
      <c r="E2" s="58"/>
      <c r="F2" s="58"/>
      <c r="G2" s="58"/>
      <c r="H2" s="58"/>
      <c r="I2" s="58"/>
    </row>
    <row r="3" spans="1:9" s="153" customFormat="1" ht="24" customHeight="1">
      <c r="A3" s="6" t="s">
        <v>2</v>
      </c>
      <c r="B3" s="195"/>
      <c r="F3" s="166"/>
      <c r="G3" s="166"/>
      <c r="H3" s="166"/>
      <c r="I3" s="230" t="s">
        <v>62</v>
      </c>
    </row>
    <row r="4" spans="1:9" ht="20.25" customHeight="1">
      <c r="A4" s="223" t="s">
        <v>142</v>
      </c>
      <c r="B4" s="224"/>
      <c r="C4" s="100" t="s">
        <v>65</v>
      </c>
      <c r="D4" s="103" t="s">
        <v>97</v>
      </c>
      <c r="E4" s="103"/>
      <c r="F4" s="103"/>
      <c r="G4" s="103"/>
      <c r="H4" s="104"/>
      <c r="I4" s="231" t="s">
        <v>98</v>
      </c>
    </row>
    <row r="5" spans="1:9" ht="20.25" customHeight="1">
      <c r="A5" s="225" t="s">
        <v>86</v>
      </c>
      <c r="B5" s="226" t="s">
        <v>87</v>
      </c>
      <c r="C5" s="105"/>
      <c r="D5" s="104" t="s">
        <v>68</v>
      </c>
      <c r="E5" s="14" t="s">
        <v>188</v>
      </c>
      <c r="F5" s="14" t="s">
        <v>226</v>
      </c>
      <c r="G5" s="14" t="s">
        <v>271</v>
      </c>
      <c r="H5" s="14" t="s">
        <v>267</v>
      </c>
      <c r="I5" s="232"/>
    </row>
    <row r="6" spans="1:9" ht="20.25" customHeight="1">
      <c r="A6" s="225" t="s">
        <v>272</v>
      </c>
      <c r="B6" s="226" t="s">
        <v>273</v>
      </c>
      <c r="C6" s="225" t="s">
        <v>274</v>
      </c>
      <c r="D6" s="225" t="s">
        <v>275</v>
      </c>
      <c r="E6" s="225" t="s">
        <v>276</v>
      </c>
      <c r="F6" s="225" t="s">
        <v>277</v>
      </c>
      <c r="G6" s="225" t="s">
        <v>278</v>
      </c>
      <c r="H6" s="225" t="s">
        <v>279</v>
      </c>
      <c r="I6" s="228" t="s">
        <v>280</v>
      </c>
    </row>
    <row r="7" spans="1:9" ht="18.75" customHeight="1">
      <c r="A7" s="225" t="s">
        <v>99</v>
      </c>
      <c r="B7" s="226" t="s">
        <v>100</v>
      </c>
      <c r="C7" s="227">
        <v>67568265.41</v>
      </c>
      <c r="D7" s="227">
        <v>63268265.41</v>
      </c>
      <c r="E7" s="227">
        <v>57656509.56</v>
      </c>
      <c r="F7" s="227">
        <v>5395307.85</v>
      </c>
      <c r="G7" s="227">
        <v>116448</v>
      </c>
      <c r="H7" s="227">
        <v>100000</v>
      </c>
      <c r="I7" s="233">
        <v>4300000</v>
      </c>
    </row>
    <row r="8" spans="1:9" ht="18.75" customHeight="1">
      <c r="A8" s="225" t="s">
        <v>101</v>
      </c>
      <c r="B8" s="226" t="s">
        <v>102</v>
      </c>
      <c r="C8" s="227">
        <v>67568265.41</v>
      </c>
      <c r="D8" s="227">
        <v>63268265.41</v>
      </c>
      <c r="E8" s="227">
        <v>57656509.56</v>
      </c>
      <c r="F8" s="227">
        <v>5395307.85</v>
      </c>
      <c r="G8" s="227">
        <v>116448</v>
      </c>
      <c r="H8" s="227">
        <v>100000</v>
      </c>
      <c r="I8" s="233">
        <v>4300000</v>
      </c>
    </row>
    <row r="9" spans="1:9" ht="18.75" customHeight="1">
      <c r="A9" s="225" t="s">
        <v>103</v>
      </c>
      <c r="B9" s="226" t="s">
        <v>104</v>
      </c>
      <c r="C9" s="227">
        <v>61412137.52</v>
      </c>
      <c r="D9" s="227">
        <v>61412137.52</v>
      </c>
      <c r="E9" s="227">
        <v>55939331.23</v>
      </c>
      <c r="F9" s="227">
        <v>5321158.29</v>
      </c>
      <c r="G9" s="227">
        <v>116448</v>
      </c>
      <c r="H9" s="227">
        <v>35200</v>
      </c>
      <c r="I9" s="233"/>
    </row>
    <row r="10" spans="1:9" ht="18.75" customHeight="1">
      <c r="A10" s="225" t="s">
        <v>105</v>
      </c>
      <c r="B10" s="226" t="s">
        <v>106</v>
      </c>
      <c r="C10" s="227">
        <v>2800000</v>
      </c>
      <c r="D10" s="227"/>
      <c r="E10" s="227"/>
      <c r="F10" s="227"/>
      <c r="G10" s="227"/>
      <c r="H10" s="227"/>
      <c r="I10" s="233">
        <v>2800000</v>
      </c>
    </row>
    <row r="11" spans="1:9" ht="18.75" customHeight="1">
      <c r="A11" s="225" t="s">
        <v>107</v>
      </c>
      <c r="B11" s="226" t="s">
        <v>108</v>
      </c>
      <c r="C11" s="227">
        <v>1856127.89</v>
      </c>
      <c r="D11" s="227">
        <v>1856127.89</v>
      </c>
      <c r="E11" s="227">
        <v>1717178.33</v>
      </c>
      <c r="F11" s="227">
        <v>74149.56</v>
      </c>
      <c r="G11" s="227"/>
      <c r="H11" s="227">
        <v>64800</v>
      </c>
      <c r="I11" s="233"/>
    </row>
    <row r="12" spans="1:9" ht="18.75" customHeight="1">
      <c r="A12" s="225" t="s">
        <v>109</v>
      </c>
      <c r="B12" s="226" t="s">
        <v>110</v>
      </c>
      <c r="C12" s="227">
        <v>10848166.02</v>
      </c>
      <c r="D12" s="227">
        <v>10848166.02</v>
      </c>
      <c r="E12" s="227">
        <v>7144526.49</v>
      </c>
      <c r="F12" s="227">
        <v>37981.25</v>
      </c>
      <c r="G12" s="227">
        <v>3665658.28</v>
      </c>
      <c r="H12" s="227"/>
      <c r="I12" s="233"/>
    </row>
    <row r="13" spans="1:9" ht="18.75" customHeight="1">
      <c r="A13" s="225" t="s">
        <v>111</v>
      </c>
      <c r="B13" s="226" t="s">
        <v>112</v>
      </c>
      <c r="C13" s="227">
        <v>10848166.02</v>
      </c>
      <c r="D13" s="227">
        <v>10848166.02</v>
      </c>
      <c r="E13" s="227">
        <v>7144526.49</v>
      </c>
      <c r="F13" s="227">
        <v>37981.25</v>
      </c>
      <c r="G13" s="227">
        <v>3665658.28</v>
      </c>
      <c r="H13" s="227"/>
      <c r="I13" s="233"/>
    </row>
    <row r="14" spans="1:9" ht="18.75" customHeight="1">
      <c r="A14" s="225" t="s">
        <v>113</v>
      </c>
      <c r="B14" s="226" t="s">
        <v>114</v>
      </c>
      <c r="C14" s="227">
        <v>3675439.53</v>
      </c>
      <c r="D14" s="227">
        <v>3675439.53</v>
      </c>
      <c r="E14" s="227"/>
      <c r="F14" s="227">
        <v>37681.25</v>
      </c>
      <c r="G14" s="227">
        <v>3637758.28</v>
      </c>
      <c r="H14" s="227"/>
      <c r="I14" s="233"/>
    </row>
    <row r="15" spans="1:9" ht="18.75" customHeight="1">
      <c r="A15" s="225" t="s">
        <v>115</v>
      </c>
      <c r="B15" s="226" t="s">
        <v>116</v>
      </c>
      <c r="C15" s="227">
        <v>28200</v>
      </c>
      <c r="D15" s="227">
        <v>28200</v>
      </c>
      <c r="E15" s="227"/>
      <c r="F15" s="227">
        <v>300</v>
      </c>
      <c r="G15" s="227">
        <v>27900</v>
      </c>
      <c r="H15" s="227"/>
      <c r="I15" s="233"/>
    </row>
    <row r="16" spans="1:9" ht="18.75" customHeight="1">
      <c r="A16" s="225" t="s">
        <v>117</v>
      </c>
      <c r="B16" s="226" t="s">
        <v>118</v>
      </c>
      <c r="C16" s="227">
        <v>4763017.66</v>
      </c>
      <c r="D16" s="227">
        <v>4763017.66</v>
      </c>
      <c r="E16" s="227">
        <v>4763017.66</v>
      </c>
      <c r="F16" s="227"/>
      <c r="G16" s="227"/>
      <c r="H16" s="227"/>
      <c r="I16" s="233"/>
    </row>
    <row r="17" spans="1:9" ht="18.75" customHeight="1">
      <c r="A17" s="225" t="s">
        <v>119</v>
      </c>
      <c r="B17" s="226" t="s">
        <v>120</v>
      </c>
      <c r="C17" s="227">
        <v>2381508.83</v>
      </c>
      <c r="D17" s="227">
        <v>2381508.83</v>
      </c>
      <c r="E17" s="227">
        <v>2381508.83</v>
      </c>
      <c r="F17" s="227"/>
      <c r="G17" s="227"/>
      <c r="H17" s="227"/>
      <c r="I17" s="233"/>
    </row>
    <row r="18" spans="1:9" ht="18.75" customHeight="1">
      <c r="A18" s="225" t="s">
        <v>121</v>
      </c>
      <c r="B18" s="226" t="s">
        <v>122</v>
      </c>
      <c r="C18" s="227">
        <v>4947582.31</v>
      </c>
      <c r="D18" s="227">
        <v>4947582.31</v>
      </c>
      <c r="E18" s="227">
        <v>4947582.31</v>
      </c>
      <c r="F18" s="227"/>
      <c r="G18" s="227"/>
      <c r="H18" s="227"/>
      <c r="I18" s="233"/>
    </row>
    <row r="19" spans="1:9" ht="18.75" customHeight="1">
      <c r="A19" s="225" t="s">
        <v>123</v>
      </c>
      <c r="B19" s="226" t="s">
        <v>124</v>
      </c>
      <c r="C19" s="227">
        <v>4947582.31</v>
      </c>
      <c r="D19" s="227">
        <v>4947582.31</v>
      </c>
      <c r="E19" s="227">
        <v>4947582.31</v>
      </c>
      <c r="F19" s="227"/>
      <c r="G19" s="227"/>
      <c r="H19" s="227"/>
      <c r="I19" s="233"/>
    </row>
    <row r="20" spans="1:9" ht="18.75" customHeight="1">
      <c r="A20" s="225" t="s">
        <v>125</v>
      </c>
      <c r="B20" s="226" t="s">
        <v>126</v>
      </c>
      <c r="C20" s="227">
        <v>2990487.24</v>
      </c>
      <c r="D20" s="227">
        <v>2990487.24</v>
      </c>
      <c r="E20" s="227">
        <v>2990487.24</v>
      </c>
      <c r="F20" s="227"/>
      <c r="G20" s="227"/>
      <c r="H20" s="227"/>
      <c r="I20" s="233"/>
    </row>
    <row r="21" spans="1:9" ht="18.75" customHeight="1">
      <c r="A21" s="225" t="s">
        <v>127</v>
      </c>
      <c r="B21" s="226" t="s">
        <v>128</v>
      </c>
      <c r="C21" s="227">
        <v>120018.8</v>
      </c>
      <c r="D21" s="227">
        <v>120018.8</v>
      </c>
      <c r="E21" s="227">
        <v>120018.8</v>
      </c>
      <c r="F21" s="227"/>
      <c r="G21" s="227"/>
      <c r="H21" s="227"/>
      <c r="I21" s="233"/>
    </row>
    <row r="22" spans="1:9" ht="18.75" customHeight="1">
      <c r="A22" s="225" t="s">
        <v>129</v>
      </c>
      <c r="B22" s="226" t="s">
        <v>130</v>
      </c>
      <c r="C22" s="227">
        <v>1837076.27</v>
      </c>
      <c r="D22" s="227">
        <v>1837076.27</v>
      </c>
      <c r="E22" s="227">
        <v>1837076.27</v>
      </c>
      <c r="F22" s="227"/>
      <c r="G22" s="227"/>
      <c r="H22" s="227"/>
      <c r="I22" s="233"/>
    </row>
    <row r="23" spans="1:9" ht="18.75" customHeight="1">
      <c r="A23" s="225" t="s">
        <v>131</v>
      </c>
      <c r="B23" s="226" t="s">
        <v>132</v>
      </c>
      <c r="C23" s="227">
        <v>3874807.25</v>
      </c>
      <c r="D23" s="227">
        <v>3874807.25</v>
      </c>
      <c r="E23" s="227">
        <v>3874807.25</v>
      </c>
      <c r="F23" s="227"/>
      <c r="G23" s="227"/>
      <c r="H23" s="227"/>
      <c r="I23" s="233"/>
    </row>
    <row r="24" spans="1:9" ht="18.75" customHeight="1">
      <c r="A24" s="225" t="s">
        <v>133</v>
      </c>
      <c r="B24" s="226" t="s">
        <v>134</v>
      </c>
      <c r="C24" s="227">
        <v>3874807.25</v>
      </c>
      <c r="D24" s="227">
        <v>3874807.25</v>
      </c>
      <c r="E24" s="227">
        <v>3874807.25</v>
      </c>
      <c r="F24" s="227"/>
      <c r="G24" s="227"/>
      <c r="H24" s="227"/>
      <c r="I24" s="233"/>
    </row>
    <row r="25" spans="1:9" ht="18.75" customHeight="1">
      <c r="A25" s="225" t="s">
        <v>135</v>
      </c>
      <c r="B25" s="226" t="s">
        <v>136</v>
      </c>
      <c r="C25" s="227">
        <v>3874807.25</v>
      </c>
      <c r="D25" s="227">
        <v>3874807.25</v>
      </c>
      <c r="E25" s="227">
        <v>3874807.25</v>
      </c>
      <c r="F25" s="227"/>
      <c r="G25" s="227"/>
      <c r="H25" s="227"/>
      <c r="I25" s="233"/>
    </row>
    <row r="26" spans="1:9" ht="18.75" customHeight="1">
      <c r="A26" s="226" t="s">
        <v>65</v>
      </c>
      <c r="B26" s="228"/>
      <c r="C26" s="227">
        <v>87238820.99</v>
      </c>
      <c r="D26" s="229">
        <v>82938820.99</v>
      </c>
      <c r="E26" s="229">
        <v>73623425.61</v>
      </c>
      <c r="F26" s="229">
        <v>5433289.1</v>
      </c>
      <c r="G26" s="229">
        <v>3782106.28</v>
      </c>
      <c r="H26" s="229">
        <v>100000</v>
      </c>
      <c r="I26" s="234">
        <v>4300000</v>
      </c>
    </row>
  </sheetData>
  <sheetProtection/>
  <mergeCells count="7">
    <mergeCell ref="A2:I2"/>
    <mergeCell ref="A3:E3"/>
    <mergeCell ref="A4:B4"/>
    <mergeCell ref="D4:H4"/>
    <mergeCell ref="A26:B26"/>
    <mergeCell ref="C4:C5"/>
    <mergeCell ref="I4:I5"/>
  </mergeCells>
  <printOptions/>
  <pageMargins left="0.4083333333333333" right="0.3416666666666667" top="0.43333333333333335" bottom="0.8" header="0.4" footer="0.4"/>
  <pageSetup firstPageNumber="1" useFirstPageNumber="1" fitToHeight="1" fitToWidth="1" horizontalDpi="600" verticalDpi="600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117"/>
  <sheetViews>
    <sheetView workbookViewId="0" topLeftCell="D43">
      <selection activeCell="C106" sqref="A1:IV16384"/>
    </sheetView>
  </sheetViews>
  <sheetFormatPr defaultColWidth="10.66015625" defaultRowHeight="14.25" customHeight="1"/>
  <cols>
    <col min="1" max="1" width="28.33203125" style="23" bestFit="1" customWidth="1"/>
    <col min="2" max="2" width="29.33203125" style="23" bestFit="1" customWidth="1"/>
    <col min="3" max="3" width="23.66015625" style="23" bestFit="1" customWidth="1"/>
    <col min="4" max="4" width="18" style="23" bestFit="1" customWidth="1"/>
    <col min="5" max="5" width="37.5" style="23" bestFit="1" customWidth="1"/>
    <col min="6" max="6" width="18" style="23" bestFit="1" customWidth="1"/>
    <col min="7" max="7" width="32.83203125" style="23" bestFit="1" customWidth="1"/>
    <col min="8" max="10" width="15.66015625" style="23" bestFit="1" customWidth="1"/>
    <col min="11" max="11" width="4.5" style="23" bestFit="1" customWidth="1"/>
    <col min="12" max="13" width="7" style="23" bestFit="1" customWidth="1"/>
    <col min="14" max="14" width="12.16015625" style="23" bestFit="1" customWidth="1"/>
    <col min="15" max="15" width="20.83203125" style="23" bestFit="1" customWidth="1"/>
    <col min="16" max="17" width="23.66015625" style="23" bestFit="1" customWidth="1"/>
    <col min="18" max="18" width="7" style="23" bestFit="1" customWidth="1"/>
    <col min="19" max="19" width="12.16015625" style="23" bestFit="1" customWidth="1"/>
    <col min="20" max="20" width="4.5" style="23" bestFit="1" customWidth="1"/>
    <col min="21" max="21" width="23.66015625" style="23" bestFit="1" customWidth="1"/>
    <col min="22" max="22" width="12.16015625" style="23" bestFit="1" customWidth="1"/>
    <col min="23" max="23" width="10.66015625" style="23" customWidth="1"/>
    <col min="24" max="16384" width="10.66015625" style="23" customWidth="1"/>
  </cols>
  <sheetData>
    <row r="1" spans="4:22" ht="13.5" customHeight="1">
      <c r="D1" s="208"/>
      <c r="E1" s="208"/>
      <c r="F1" s="208"/>
      <c r="G1" s="208"/>
      <c r="H1" s="149"/>
      <c r="I1" s="149"/>
      <c r="J1" s="149"/>
      <c r="K1" s="149"/>
      <c r="L1" s="149"/>
      <c r="M1" s="149"/>
      <c r="N1" s="149"/>
      <c r="O1" s="149"/>
      <c r="P1" s="149"/>
      <c r="Q1" s="149"/>
      <c r="V1" s="164" t="s">
        <v>281</v>
      </c>
    </row>
    <row r="2" spans="1:22" ht="27.75" customHeight="1">
      <c r="A2" s="25" t="s">
        <v>282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0.25" customHeight="1">
      <c r="A3" s="197" t="s">
        <v>2</v>
      </c>
      <c r="B3" s="197"/>
      <c r="C3" s="197"/>
      <c r="D3" s="197"/>
      <c r="E3" s="26"/>
      <c r="F3" s="26"/>
      <c r="G3" s="26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66" t="s">
        <v>3</v>
      </c>
    </row>
    <row r="4" spans="1:22" ht="21.75" customHeight="1">
      <c r="A4" s="8" t="s">
        <v>283</v>
      </c>
      <c r="B4" s="8" t="s">
        <v>284</v>
      </c>
      <c r="C4" s="8" t="s">
        <v>285</v>
      </c>
      <c r="D4" s="28" t="s">
        <v>286</v>
      </c>
      <c r="E4" s="28" t="s">
        <v>287</v>
      </c>
      <c r="F4" s="28" t="s">
        <v>288</v>
      </c>
      <c r="G4" s="28" t="s">
        <v>289</v>
      </c>
      <c r="H4" s="100" t="s">
        <v>65</v>
      </c>
      <c r="I4" s="102" t="s">
        <v>290</v>
      </c>
      <c r="J4" s="103"/>
      <c r="K4" s="103"/>
      <c r="L4" s="103"/>
      <c r="M4" s="103"/>
      <c r="N4" s="103"/>
      <c r="O4" s="103"/>
      <c r="P4" s="104"/>
      <c r="Q4" s="28" t="s">
        <v>291</v>
      </c>
      <c r="R4" s="102" t="s">
        <v>292</v>
      </c>
      <c r="S4" s="103"/>
      <c r="T4" s="103"/>
      <c r="U4" s="103"/>
      <c r="V4" s="104"/>
    </row>
    <row r="5" spans="1:22" ht="21.75" customHeight="1">
      <c r="A5" s="199"/>
      <c r="B5" s="199"/>
      <c r="C5" s="199"/>
      <c r="D5" s="32"/>
      <c r="E5" s="32"/>
      <c r="F5" s="32"/>
      <c r="G5" s="32"/>
      <c r="H5" s="154"/>
      <c r="I5" s="102" t="s">
        <v>88</v>
      </c>
      <c r="J5" s="103"/>
      <c r="K5" s="103"/>
      <c r="L5" s="103"/>
      <c r="M5" s="103"/>
      <c r="N5" s="104"/>
      <c r="O5" s="28" t="s">
        <v>89</v>
      </c>
      <c r="P5" s="28" t="s">
        <v>90</v>
      </c>
      <c r="Q5" s="32"/>
      <c r="R5" s="28" t="s">
        <v>68</v>
      </c>
      <c r="S5" s="28" t="s">
        <v>73</v>
      </c>
      <c r="T5" s="28" t="s">
        <v>293</v>
      </c>
      <c r="U5" s="28" t="s">
        <v>76</v>
      </c>
      <c r="V5" s="28" t="s">
        <v>77</v>
      </c>
    </row>
    <row r="6" spans="1:22" ht="63" customHeight="1">
      <c r="A6" s="200"/>
      <c r="B6" s="200"/>
      <c r="C6" s="200"/>
      <c r="D6" s="33"/>
      <c r="E6" s="33"/>
      <c r="F6" s="33"/>
      <c r="G6" s="33"/>
      <c r="H6" s="105"/>
      <c r="I6" s="48" t="s">
        <v>68</v>
      </c>
      <c r="J6" s="48" t="s">
        <v>294</v>
      </c>
      <c r="K6" s="48" t="s">
        <v>295</v>
      </c>
      <c r="L6" s="48" t="s">
        <v>296</v>
      </c>
      <c r="M6" s="48" t="s">
        <v>297</v>
      </c>
      <c r="N6" s="48" t="s">
        <v>298</v>
      </c>
      <c r="O6" s="33"/>
      <c r="P6" s="33"/>
      <c r="Q6" s="33"/>
      <c r="R6" s="33"/>
      <c r="S6" s="33"/>
      <c r="T6" s="33"/>
      <c r="U6" s="33"/>
      <c r="V6" s="33"/>
    </row>
    <row r="7" spans="1:22" ht="15" customHeight="1">
      <c r="A7" s="209">
        <v>1</v>
      </c>
      <c r="B7" s="209">
        <v>2</v>
      </c>
      <c r="C7" s="209">
        <v>3</v>
      </c>
      <c r="D7" s="209">
        <v>4</v>
      </c>
      <c r="E7" s="209">
        <v>5</v>
      </c>
      <c r="F7" s="209">
        <v>6</v>
      </c>
      <c r="G7" s="209">
        <v>7</v>
      </c>
      <c r="H7" s="209">
        <v>8</v>
      </c>
      <c r="I7" s="209">
        <v>9</v>
      </c>
      <c r="J7" s="209">
        <v>10</v>
      </c>
      <c r="K7" s="209">
        <v>11</v>
      </c>
      <c r="L7" s="209">
        <v>12</v>
      </c>
      <c r="M7" s="209">
        <v>13</v>
      </c>
      <c r="N7" s="209">
        <v>14</v>
      </c>
      <c r="O7" s="209">
        <v>15</v>
      </c>
      <c r="P7" s="209">
        <v>16</v>
      </c>
      <c r="Q7" s="209">
        <v>17</v>
      </c>
      <c r="R7" s="209">
        <v>18</v>
      </c>
      <c r="S7" s="209">
        <v>19</v>
      </c>
      <c r="T7" s="209">
        <v>20</v>
      </c>
      <c r="U7" s="209">
        <v>21</v>
      </c>
      <c r="V7" s="209">
        <v>22</v>
      </c>
    </row>
    <row r="8" spans="1:22" ht="15" customHeight="1">
      <c r="A8" s="35" t="s">
        <v>65</v>
      </c>
      <c r="B8" s="201"/>
      <c r="C8" s="36"/>
      <c r="D8" s="36"/>
      <c r="E8" s="36"/>
      <c r="F8" s="36"/>
      <c r="G8" s="36"/>
      <c r="H8" s="202">
        <v>82938820.99</v>
      </c>
      <c r="I8" s="202">
        <v>82938820.99</v>
      </c>
      <c r="J8" s="216">
        <v>82938820.99</v>
      </c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</row>
    <row r="9" spans="1:22" ht="15" customHeight="1">
      <c r="A9" s="36" t="s">
        <v>79</v>
      </c>
      <c r="B9" s="201"/>
      <c r="C9" s="36"/>
      <c r="D9" s="108"/>
      <c r="E9" s="108"/>
      <c r="F9" s="108"/>
      <c r="G9" s="108"/>
      <c r="H9" s="202">
        <v>82938820.99</v>
      </c>
      <c r="I9" s="202">
        <v>82938820.99</v>
      </c>
      <c r="J9" s="216">
        <v>82938820.99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</row>
    <row r="10" spans="1:22" ht="15" customHeight="1">
      <c r="A10" s="210" t="s">
        <v>299</v>
      </c>
      <c r="B10" s="156" t="s">
        <v>185</v>
      </c>
      <c r="C10" s="36" t="s">
        <v>185</v>
      </c>
      <c r="D10" s="36"/>
      <c r="E10" s="36"/>
      <c r="F10" s="36"/>
      <c r="G10" s="36"/>
      <c r="H10" s="202">
        <v>80463590.49</v>
      </c>
      <c r="I10" s="202">
        <v>80463590.49</v>
      </c>
      <c r="J10" s="216">
        <v>80463590.49</v>
      </c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</row>
    <row r="11" spans="1:22" ht="15" customHeight="1">
      <c r="A11" s="211"/>
      <c r="B11" s="212" t="s">
        <v>300</v>
      </c>
      <c r="C11" s="210" t="s">
        <v>301</v>
      </c>
      <c r="D11" s="213"/>
      <c r="E11" s="213"/>
      <c r="F11" s="213"/>
      <c r="G11" s="213"/>
      <c r="H11" s="202">
        <v>11810051.58</v>
      </c>
      <c r="I11" s="202">
        <v>11810051.58</v>
      </c>
      <c r="J11" s="216">
        <v>11810051.58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spans="1:22" ht="15" customHeight="1">
      <c r="A12" s="211"/>
      <c r="B12" s="211"/>
      <c r="C12" s="211"/>
      <c r="D12" s="36" t="s">
        <v>302</v>
      </c>
      <c r="E12" s="36" t="s">
        <v>120</v>
      </c>
      <c r="F12" s="36" t="s">
        <v>303</v>
      </c>
      <c r="G12" s="36" t="s">
        <v>304</v>
      </c>
      <c r="H12" s="202">
        <v>2290117.79</v>
      </c>
      <c r="I12" s="215">
        <v>2290117.79</v>
      </c>
      <c r="J12" s="217">
        <v>2290117.79</v>
      </c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</row>
    <row r="13" spans="1:22" ht="15" customHeight="1">
      <c r="A13" s="211"/>
      <c r="B13" s="211"/>
      <c r="C13" s="211"/>
      <c r="D13" s="36" t="s">
        <v>305</v>
      </c>
      <c r="E13" s="36" t="s">
        <v>126</v>
      </c>
      <c r="F13" s="36" t="s">
        <v>306</v>
      </c>
      <c r="G13" s="36" t="s">
        <v>307</v>
      </c>
      <c r="H13" s="202">
        <v>127840</v>
      </c>
      <c r="I13" s="215">
        <v>127840</v>
      </c>
      <c r="J13" s="217">
        <v>127840</v>
      </c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</row>
    <row r="14" spans="1:22" ht="15" customHeight="1">
      <c r="A14" s="211"/>
      <c r="B14" s="211"/>
      <c r="C14" s="211"/>
      <c r="D14" s="36" t="s">
        <v>308</v>
      </c>
      <c r="E14" s="36" t="s">
        <v>104</v>
      </c>
      <c r="F14" s="36" t="s">
        <v>306</v>
      </c>
      <c r="G14" s="36" t="s">
        <v>307</v>
      </c>
      <c r="H14" s="202">
        <v>143132.36</v>
      </c>
      <c r="I14" s="215">
        <v>143132.36</v>
      </c>
      <c r="J14" s="217">
        <v>143132.36</v>
      </c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</row>
    <row r="15" spans="1:22" ht="15" customHeight="1">
      <c r="A15" s="211"/>
      <c r="B15" s="211"/>
      <c r="C15" s="211"/>
      <c r="D15" s="36" t="s">
        <v>308</v>
      </c>
      <c r="E15" s="36" t="s">
        <v>104</v>
      </c>
      <c r="F15" s="36" t="s">
        <v>306</v>
      </c>
      <c r="G15" s="36" t="s">
        <v>307</v>
      </c>
      <c r="H15" s="202">
        <v>28626.47</v>
      </c>
      <c r="I15" s="215">
        <v>28626.47</v>
      </c>
      <c r="J15" s="217">
        <v>28626.47</v>
      </c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</row>
    <row r="16" spans="1:22" ht="15" customHeight="1">
      <c r="A16" s="211"/>
      <c r="B16" s="211"/>
      <c r="C16" s="211"/>
      <c r="D16" s="36" t="s">
        <v>309</v>
      </c>
      <c r="E16" s="36" t="s">
        <v>130</v>
      </c>
      <c r="F16" s="36" t="s">
        <v>310</v>
      </c>
      <c r="G16" s="36" t="s">
        <v>311</v>
      </c>
      <c r="H16" s="202">
        <v>346128.52</v>
      </c>
      <c r="I16" s="215">
        <v>346128.52</v>
      </c>
      <c r="J16" s="217">
        <v>346128.52</v>
      </c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</row>
    <row r="17" spans="1:22" ht="15" customHeight="1">
      <c r="A17" s="211"/>
      <c r="B17" s="211"/>
      <c r="C17" s="211"/>
      <c r="D17" s="36" t="s">
        <v>312</v>
      </c>
      <c r="E17" s="36" t="s">
        <v>118</v>
      </c>
      <c r="F17" s="36" t="s">
        <v>313</v>
      </c>
      <c r="G17" s="36" t="s">
        <v>314</v>
      </c>
      <c r="H17" s="202">
        <v>4580235.58</v>
      </c>
      <c r="I17" s="215">
        <v>4580235.58</v>
      </c>
      <c r="J17" s="217">
        <v>4580235.58</v>
      </c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</row>
    <row r="18" spans="1:22" ht="15" customHeight="1">
      <c r="A18" s="211"/>
      <c r="B18" s="211"/>
      <c r="C18" s="211"/>
      <c r="D18" s="36" t="s">
        <v>305</v>
      </c>
      <c r="E18" s="36" t="s">
        <v>126</v>
      </c>
      <c r="F18" s="36" t="s">
        <v>315</v>
      </c>
      <c r="G18" s="36" t="s">
        <v>316</v>
      </c>
      <c r="H18" s="202">
        <v>2862647.24</v>
      </c>
      <c r="I18" s="215">
        <v>2862647.24</v>
      </c>
      <c r="J18" s="217">
        <v>2862647.24</v>
      </c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</row>
    <row r="19" spans="1:22" ht="15" customHeight="1">
      <c r="A19" s="211"/>
      <c r="B19" s="214"/>
      <c r="C19" s="214"/>
      <c r="D19" s="36" t="s">
        <v>309</v>
      </c>
      <c r="E19" s="36" t="s">
        <v>130</v>
      </c>
      <c r="F19" s="36" t="s">
        <v>310</v>
      </c>
      <c r="G19" s="36" t="s">
        <v>311</v>
      </c>
      <c r="H19" s="202">
        <v>1431323.62</v>
      </c>
      <c r="I19" s="215">
        <v>1431323.62</v>
      </c>
      <c r="J19" s="217">
        <v>1431323.62</v>
      </c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</row>
    <row r="20" spans="1:22" ht="15" customHeight="1">
      <c r="A20" s="211"/>
      <c r="B20" s="212" t="s">
        <v>317</v>
      </c>
      <c r="C20" s="210" t="s">
        <v>245</v>
      </c>
      <c r="D20" s="213"/>
      <c r="E20" s="213"/>
      <c r="F20" s="213"/>
      <c r="G20" s="213"/>
      <c r="H20" s="202">
        <v>3754206.28</v>
      </c>
      <c r="I20" s="202">
        <v>3754206.28</v>
      </c>
      <c r="J20" s="216">
        <v>3754206.28</v>
      </c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</row>
    <row r="21" spans="1:22" ht="15" customHeight="1">
      <c r="A21" s="211"/>
      <c r="B21" s="211"/>
      <c r="C21" s="211"/>
      <c r="D21" s="36" t="s">
        <v>308</v>
      </c>
      <c r="E21" s="36" t="s">
        <v>104</v>
      </c>
      <c r="F21" s="36" t="s">
        <v>318</v>
      </c>
      <c r="G21" s="36" t="s">
        <v>319</v>
      </c>
      <c r="H21" s="202">
        <v>116448</v>
      </c>
      <c r="I21" s="215">
        <v>116448</v>
      </c>
      <c r="J21" s="217">
        <v>116448</v>
      </c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</row>
    <row r="22" spans="1:22" ht="15" customHeight="1">
      <c r="A22" s="211"/>
      <c r="B22" s="211"/>
      <c r="C22" s="211"/>
      <c r="D22" s="36" t="s">
        <v>320</v>
      </c>
      <c r="E22" s="36" t="s">
        <v>114</v>
      </c>
      <c r="F22" s="36" t="s">
        <v>321</v>
      </c>
      <c r="G22" s="36" t="s">
        <v>322</v>
      </c>
      <c r="H22" s="202">
        <v>296774.08</v>
      </c>
      <c r="I22" s="215">
        <v>296774.08</v>
      </c>
      <c r="J22" s="217">
        <v>296774.08</v>
      </c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</row>
    <row r="23" spans="1:22" ht="15" customHeight="1">
      <c r="A23" s="211"/>
      <c r="B23" s="214"/>
      <c r="C23" s="214"/>
      <c r="D23" s="36" t="s">
        <v>320</v>
      </c>
      <c r="E23" s="36" t="s">
        <v>114</v>
      </c>
      <c r="F23" s="36" t="s">
        <v>323</v>
      </c>
      <c r="G23" s="36" t="s">
        <v>324</v>
      </c>
      <c r="H23" s="202">
        <v>3340984.2</v>
      </c>
      <c r="I23" s="215">
        <v>3340984.2</v>
      </c>
      <c r="J23" s="217">
        <v>3340984.2</v>
      </c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</row>
    <row r="24" spans="1:22" ht="15" customHeight="1">
      <c r="A24" s="211"/>
      <c r="B24" s="212" t="s">
        <v>325</v>
      </c>
      <c r="C24" s="210" t="s">
        <v>326</v>
      </c>
      <c r="D24" s="213"/>
      <c r="E24" s="213"/>
      <c r="F24" s="213"/>
      <c r="G24" s="213"/>
      <c r="H24" s="202">
        <v>2521200</v>
      </c>
      <c r="I24" s="202">
        <v>2521200</v>
      </c>
      <c r="J24" s="216">
        <v>2521200</v>
      </c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</row>
    <row r="25" spans="1:22" ht="15" customHeight="1">
      <c r="A25" s="211"/>
      <c r="B25" s="214"/>
      <c r="C25" s="214"/>
      <c r="D25" s="36" t="s">
        <v>308</v>
      </c>
      <c r="E25" s="36" t="s">
        <v>104</v>
      </c>
      <c r="F25" s="36" t="s">
        <v>327</v>
      </c>
      <c r="G25" s="36" t="s">
        <v>328</v>
      </c>
      <c r="H25" s="202">
        <v>2521200</v>
      </c>
      <c r="I25" s="215">
        <v>2521200</v>
      </c>
      <c r="J25" s="217">
        <v>2521200</v>
      </c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</row>
    <row r="26" spans="1:22" ht="15" customHeight="1">
      <c r="A26" s="211"/>
      <c r="B26" s="212" t="s">
        <v>329</v>
      </c>
      <c r="C26" s="210" t="s">
        <v>330</v>
      </c>
      <c r="D26" s="213"/>
      <c r="E26" s="213"/>
      <c r="F26" s="213"/>
      <c r="G26" s="213"/>
      <c r="H26" s="202">
        <v>2048640</v>
      </c>
      <c r="I26" s="202">
        <v>2048640</v>
      </c>
      <c r="J26" s="216">
        <v>2048640</v>
      </c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</row>
    <row r="27" spans="1:22" ht="15" customHeight="1">
      <c r="A27" s="211"/>
      <c r="B27" s="211"/>
      <c r="C27" s="211"/>
      <c r="D27" s="36" t="s">
        <v>308</v>
      </c>
      <c r="E27" s="36" t="s">
        <v>104</v>
      </c>
      <c r="F27" s="36" t="s">
        <v>331</v>
      </c>
      <c r="G27" s="36" t="s">
        <v>332</v>
      </c>
      <c r="H27" s="202">
        <v>80000</v>
      </c>
      <c r="I27" s="215">
        <v>80000</v>
      </c>
      <c r="J27" s="217">
        <v>80000</v>
      </c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</row>
    <row r="28" spans="1:22" ht="15" customHeight="1">
      <c r="A28" s="211"/>
      <c r="B28" s="211"/>
      <c r="C28" s="211"/>
      <c r="D28" s="36" t="s">
        <v>308</v>
      </c>
      <c r="E28" s="36" t="s">
        <v>104</v>
      </c>
      <c r="F28" s="36" t="s">
        <v>333</v>
      </c>
      <c r="G28" s="36" t="s">
        <v>334</v>
      </c>
      <c r="H28" s="202">
        <v>100000</v>
      </c>
      <c r="I28" s="215">
        <v>100000</v>
      </c>
      <c r="J28" s="217">
        <v>100000</v>
      </c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</row>
    <row r="29" spans="1:22" ht="15" customHeight="1">
      <c r="A29" s="211"/>
      <c r="B29" s="211"/>
      <c r="C29" s="211"/>
      <c r="D29" s="36" t="s">
        <v>308</v>
      </c>
      <c r="E29" s="36" t="s">
        <v>104</v>
      </c>
      <c r="F29" s="36" t="s">
        <v>335</v>
      </c>
      <c r="G29" s="36" t="s">
        <v>336</v>
      </c>
      <c r="H29" s="202">
        <v>120000</v>
      </c>
      <c r="I29" s="215">
        <v>120000</v>
      </c>
      <c r="J29" s="217">
        <v>120000</v>
      </c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</row>
    <row r="30" spans="1:22" ht="15" customHeight="1">
      <c r="A30" s="211"/>
      <c r="B30" s="211"/>
      <c r="C30" s="211"/>
      <c r="D30" s="36" t="s">
        <v>308</v>
      </c>
      <c r="E30" s="36" t="s">
        <v>104</v>
      </c>
      <c r="F30" s="36" t="s">
        <v>337</v>
      </c>
      <c r="G30" s="36" t="s">
        <v>338</v>
      </c>
      <c r="H30" s="202">
        <v>10000</v>
      </c>
      <c r="I30" s="215">
        <v>10000</v>
      </c>
      <c r="J30" s="217">
        <v>10000</v>
      </c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</row>
    <row r="31" spans="1:22" ht="15" customHeight="1">
      <c r="A31" s="211"/>
      <c r="B31" s="211"/>
      <c r="C31" s="211"/>
      <c r="D31" s="36" t="s">
        <v>308</v>
      </c>
      <c r="E31" s="36" t="s">
        <v>104</v>
      </c>
      <c r="F31" s="36" t="s">
        <v>339</v>
      </c>
      <c r="G31" s="36" t="s">
        <v>340</v>
      </c>
      <c r="H31" s="202">
        <v>350000</v>
      </c>
      <c r="I31" s="215">
        <v>350000</v>
      </c>
      <c r="J31" s="217">
        <v>350000</v>
      </c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</row>
    <row r="32" spans="1:22" ht="15" customHeight="1">
      <c r="A32" s="211"/>
      <c r="B32" s="211"/>
      <c r="C32" s="211"/>
      <c r="D32" s="36" t="s">
        <v>308</v>
      </c>
      <c r="E32" s="36" t="s">
        <v>104</v>
      </c>
      <c r="F32" s="36" t="s">
        <v>341</v>
      </c>
      <c r="G32" s="36" t="s">
        <v>342</v>
      </c>
      <c r="H32" s="202">
        <v>80000</v>
      </c>
      <c r="I32" s="215">
        <v>80000</v>
      </c>
      <c r="J32" s="217">
        <v>80000</v>
      </c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</row>
    <row r="33" spans="1:22" ht="15" customHeight="1">
      <c r="A33" s="211"/>
      <c r="B33" s="211"/>
      <c r="C33" s="211"/>
      <c r="D33" s="36" t="s">
        <v>308</v>
      </c>
      <c r="E33" s="36" t="s">
        <v>104</v>
      </c>
      <c r="F33" s="36" t="s">
        <v>343</v>
      </c>
      <c r="G33" s="36" t="s">
        <v>344</v>
      </c>
      <c r="H33" s="202">
        <v>30000</v>
      </c>
      <c r="I33" s="215">
        <v>30000</v>
      </c>
      <c r="J33" s="217">
        <v>30000</v>
      </c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</row>
    <row r="34" spans="1:22" ht="15" customHeight="1">
      <c r="A34" s="211"/>
      <c r="B34" s="211"/>
      <c r="C34" s="211"/>
      <c r="D34" s="36" t="s">
        <v>308</v>
      </c>
      <c r="E34" s="36" t="s">
        <v>104</v>
      </c>
      <c r="F34" s="36" t="s">
        <v>345</v>
      </c>
      <c r="G34" s="36" t="s">
        <v>346</v>
      </c>
      <c r="H34" s="202">
        <v>253600</v>
      </c>
      <c r="I34" s="215">
        <v>253600</v>
      </c>
      <c r="J34" s="217">
        <v>253600</v>
      </c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</row>
    <row r="35" spans="1:22" ht="15" customHeight="1">
      <c r="A35" s="211"/>
      <c r="B35" s="211"/>
      <c r="C35" s="211"/>
      <c r="D35" s="36" t="s">
        <v>320</v>
      </c>
      <c r="E35" s="36" t="s">
        <v>114</v>
      </c>
      <c r="F35" s="36" t="s">
        <v>345</v>
      </c>
      <c r="G35" s="36" t="s">
        <v>346</v>
      </c>
      <c r="H35" s="202">
        <v>3400</v>
      </c>
      <c r="I35" s="215">
        <v>3400</v>
      </c>
      <c r="J35" s="217">
        <v>3400</v>
      </c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</row>
    <row r="36" spans="1:22" ht="15" customHeight="1">
      <c r="A36" s="211"/>
      <c r="B36" s="211"/>
      <c r="C36" s="211"/>
      <c r="D36" s="36" t="s">
        <v>320</v>
      </c>
      <c r="E36" s="36" t="s">
        <v>114</v>
      </c>
      <c r="F36" s="36" t="s">
        <v>345</v>
      </c>
      <c r="G36" s="36" t="s">
        <v>346</v>
      </c>
      <c r="H36" s="202">
        <v>31400</v>
      </c>
      <c r="I36" s="215">
        <v>31400</v>
      </c>
      <c r="J36" s="217">
        <v>31400</v>
      </c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</row>
    <row r="37" spans="1:22" ht="15" customHeight="1">
      <c r="A37" s="211"/>
      <c r="B37" s="211"/>
      <c r="C37" s="211"/>
      <c r="D37" s="36" t="s">
        <v>320</v>
      </c>
      <c r="E37" s="36" t="s">
        <v>114</v>
      </c>
      <c r="F37" s="36" t="s">
        <v>345</v>
      </c>
      <c r="G37" s="36" t="s">
        <v>346</v>
      </c>
      <c r="H37" s="202">
        <v>1200</v>
      </c>
      <c r="I37" s="215">
        <v>1200</v>
      </c>
      <c r="J37" s="217">
        <v>1200</v>
      </c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</row>
    <row r="38" spans="1:22" ht="15" customHeight="1">
      <c r="A38" s="211"/>
      <c r="B38" s="211"/>
      <c r="C38" s="211"/>
      <c r="D38" s="36" t="s">
        <v>308</v>
      </c>
      <c r="E38" s="36" t="s">
        <v>104</v>
      </c>
      <c r="F38" s="36" t="s">
        <v>347</v>
      </c>
      <c r="G38" s="36" t="s">
        <v>348</v>
      </c>
      <c r="H38" s="202">
        <v>35200</v>
      </c>
      <c r="I38" s="215">
        <v>35200</v>
      </c>
      <c r="J38" s="217">
        <v>35200</v>
      </c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</row>
    <row r="39" spans="1:22" ht="15" customHeight="1">
      <c r="A39" s="211"/>
      <c r="B39" s="211"/>
      <c r="C39" s="211"/>
      <c r="D39" s="36" t="s">
        <v>308</v>
      </c>
      <c r="E39" s="36" t="s">
        <v>104</v>
      </c>
      <c r="F39" s="36" t="s">
        <v>349</v>
      </c>
      <c r="G39" s="36" t="s">
        <v>350</v>
      </c>
      <c r="H39" s="202">
        <v>700000</v>
      </c>
      <c r="I39" s="215">
        <v>700000</v>
      </c>
      <c r="J39" s="217">
        <v>700000</v>
      </c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</row>
    <row r="40" spans="1:22" ht="15" customHeight="1">
      <c r="A40" s="211"/>
      <c r="B40" s="211"/>
      <c r="C40" s="211"/>
      <c r="D40" s="36" t="s">
        <v>308</v>
      </c>
      <c r="E40" s="36" t="s">
        <v>104</v>
      </c>
      <c r="F40" s="36" t="s">
        <v>351</v>
      </c>
      <c r="G40" s="36" t="s">
        <v>352</v>
      </c>
      <c r="H40" s="202">
        <v>20000</v>
      </c>
      <c r="I40" s="215">
        <v>20000</v>
      </c>
      <c r="J40" s="217">
        <v>20000</v>
      </c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</row>
    <row r="41" spans="1:22" ht="15" customHeight="1">
      <c r="A41" s="211"/>
      <c r="B41" s="211"/>
      <c r="C41" s="211"/>
      <c r="D41" s="36" t="s">
        <v>308</v>
      </c>
      <c r="E41" s="36" t="s">
        <v>104</v>
      </c>
      <c r="F41" s="36" t="s">
        <v>353</v>
      </c>
      <c r="G41" s="36" t="s">
        <v>354</v>
      </c>
      <c r="H41" s="202">
        <v>50000</v>
      </c>
      <c r="I41" s="215">
        <v>50000</v>
      </c>
      <c r="J41" s="217">
        <v>50000</v>
      </c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</row>
    <row r="42" spans="1:22" ht="15" customHeight="1">
      <c r="A42" s="211"/>
      <c r="B42" s="211"/>
      <c r="C42" s="211"/>
      <c r="D42" s="36" t="s">
        <v>308</v>
      </c>
      <c r="E42" s="36" t="s">
        <v>104</v>
      </c>
      <c r="F42" s="36" t="s">
        <v>355</v>
      </c>
      <c r="G42" s="36" t="s">
        <v>356</v>
      </c>
      <c r="H42" s="202">
        <v>50000</v>
      </c>
      <c r="I42" s="215">
        <v>50000</v>
      </c>
      <c r="J42" s="217">
        <v>50000</v>
      </c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</row>
    <row r="43" spans="1:22" ht="15" customHeight="1">
      <c r="A43" s="211"/>
      <c r="B43" s="214"/>
      <c r="C43" s="214"/>
      <c r="D43" s="36" t="s">
        <v>308</v>
      </c>
      <c r="E43" s="36" t="s">
        <v>104</v>
      </c>
      <c r="F43" s="36" t="s">
        <v>345</v>
      </c>
      <c r="G43" s="36" t="s">
        <v>346</v>
      </c>
      <c r="H43" s="202">
        <v>133840</v>
      </c>
      <c r="I43" s="215">
        <v>133840</v>
      </c>
      <c r="J43" s="217">
        <v>133840</v>
      </c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</row>
    <row r="44" spans="1:22" ht="15" customHeight="1">
      <c r="A44" s="211"/>
      <c r="B44" s="212" t="s">
        <v>357</v>
      </c>
      <c r="C44" s="210" t="s">
        <v>358</v>
      </c>
      <c r="D44" s="213"/>
      <c r="E44" s="213"/>
      <c r="F44" s="213"/>
      <c r="G44" s="213"/>
      <c r="H44" s="202">
        <v>572529.45</v>
      </c>
      <c r="I44" s="202">
        <v>572529.45</v>
      </c>
      <c r="J44" s="216">
        <v>572529.45</v>
      </c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</row>
    <row r="45" spans="1:22" ht="15" customHeight="1">
      <c r="A45" s="211"/>
      <c r="B45" s="214"/>
      <c r="C45" s="214"/>
      <c r="D45" s="36" t="s">
        <v>308</v>
      </c>
      <c r="E45" s="36" t="s">
        <v>104</v>
      </c>
      <c r="F45" s="36" t="s">
        <v>359</v>
      </c>
      <c r="G45" s="36" t="s">
        <v>358</v>
      </c>
      <c r="H45" s="202">
        <v>572529.45</v>
      </c>
      <c r="I45" s="215">
        <v>572529.45</v>
      </c>
      <c r="J45" s="217">
        <v>572529.45</v>
      </c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</row>
    <row r="46" spans="1:22" ht="15" customHeight="1">
      <c r="A46" s="211"/>
      <c r="B46" s="212" t="s">
        <v>360</v>
      </c>
      <c r="C46" s="210" t="s">
        <v>136</v>
      </c>
      <c r="D46" s="213"/>
      <c r="E46" s="213"/>
      <c r="F46" s="213"/>
      <c r="G46" s="213"/>
      <c r="H46" s="202">
        <v>3737720.69</v>
      </c>
      <c r="I46" s="202">
        <v>3737720.69</v>
      </c>
      <c r="J46" s="216">
        <v>3737720.69</v>
      </c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</row>
    <row r="47" spans="1:22" ht="15" customHeight="1">
      <c r="A47" s="211"/>
      <c r="B47" s="214"/>
      <c r="C47" s="214"/>
      <c r="D47" s="36" t="s">
        <v>361</v>
      </c>
      <c r="E47" s="36" t="s">
        <v>136</v>
      </c>
      <c r="F47" s="36" t="s">
        <v>362</v>
      </c>
      <c r="G47" s="36" t="s">
        <v>136</v>
      </c>
      <c r="H47" s="202">
        <v>3737720.69</v>
      </c>
      <c r="I47" s="215">
        <v>3737720.69</v>
      </c>
      <c r="J47" s="217">
        <v>3737720.69</v>
      </c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</row>
    <row r="48" spans="1:22" ht="15" customHeight="1">
      <c r="A48" s="211"/>
      <c r="B48" s="212" t="s">
        <v>329</v>
      </c>
      <c r="C48" s="210" t="s">
        <v>363</v>
      </c>
      <c r="D48" s="213"/>
      <c r="E48" s="213"/>
      <c r="F48" s="213"/>
      <c r="G48" s="213"/>
      <c r="H48" s="202">
        <v>241670.09</v>
      </c>
      <c r="I48" s="202">
        <v>241670.09</v>
      </c>
      <c r="J48" s="216">
        <v>241670.09</v>
      </c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</row>
    <row r="49" spans="1:22" ht="15" customHeight="1">
      <c r="A49" s="211"/>
      <c r="B49" s="211"/>
      <c r="C49" s="211"/>
      <c r="D49" s="36" t="s">
        <v>320</v>
      </c>
      <c r="E49" s="36" t="s">
        <v>114</v>
      </c>
      <c r="F49" s="36" t="s">
        <v>364</v>
      </c>
      <c r="G49" s="36" t="s">
        <v>363</v>
      </c>
      <c r="H49" s="202">
        <v>1681.25</v>
      </c>
      <c r="I49" s="215">
        <v>1681.25</v>
      </c>
      <c r="J49" s="217">
        <v>1681.25</v>
      </c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</row>
    <row r="50" spans="1:22" ht="15" customHeight="1">
      <c r="A50" s="211"/>
      <c r="B50" s="214"/>
      <c r="C50" s="214"/>
      <c r="D50" s="36" t="s">
        <v>308</v>
      </c>
      <c r="E50" s="36" t="s">
        <v>104</v>
      </c>
      <c r="F50" s="36" t="s">
        <v>364</v>
      </c>
      <c r="G50" s="36" t="s">
        <v>363</v>
      </c>
      <c r="H50" s="202">
        <v>239988.84</v>
      </c>
      <c r="I50" s="215">
        <v>239988.84</v>
      </c>
      <c r="J50" s="217">
        <v>239988.84</v>
      </c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</row>
    <row r="51" spans="1:22" ht="15" customHeight="1">
      <c r="A51" s="211"/>
      <c r="B51" s="212" t="s">
        <v>365</v>
      </c>
      <c r="C51" s="210" t="s">
        <v>366</v>
      </c>
      <c r="D51" s="213"/>
      <c r="E51" s="213"/>
      <c r="F51" s="213"/>
      <c r="G51" s="213"/>
      <c r="H51" s="202">
        <v>34866412.4</v>
      </c>
      <c r="I51" s="202">
        <v>34866412.4</v>
      </c>
      <c r="J51" s="216">
        <v>34866412.4</v>
      </c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</row>
    <row r="52" spans="1:22" ht="15" customHeight="1">
      <c r="A52" s="211"/>
      <c r="B52" s="211"/>
      <c r="C52" s="211"/>
      <c r="D52" s="36" t="s">
        <v>308</v>
      </c>
      <c r="E52" s="36" t="s">
        <v>104</v>
      </c>
      <c r="F52" s="36" t="s">
        <v>367</v>
      </c>
      <c r="G52" s="36" t="s">
        <v>368</v>
      </c>
      <c r="H52" s="202">
        <v>2530440</v>
      </c>
      <c r="I52" s="215">
        <v>2530440</v>
      </c>
      <c r="J52" s="217">
        <v>2530440</v>
      </c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</row>
    <row r="53" spans="1:22" ht="15" customHeight="1">
      <c r="A53" s="211"/>
      <c r="B53" s="211"/>
      <c r="C53" s="211"/>
      <c r="D53" s="36" t="s">
        <v>308</v>
      </c>
      <c r="E53" s="36" t="s">
        <v>104</v>
      </c>
      <c r="F53" s="36" t="s">
        <v>369</v>
      </c>
      <c r="G53" s="36" t="s">
        <v>370</v>
      </c>
      <c r="H53" s="202">
        <v>9599553.6</v>
      </c>
      <c r="I53" s="215">
        <v>9599553.6</v>
      </c>
      <c r="J53" s="217">
        <v>9599553.6</v>
      </c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</row>
    <row r="54" spans="1:22" ht="15" customHeight="1">
      <c r="A54" s="211"/>
      <c r="B54" s="211"/>
      <c r="C54" s="211"/>
      <c r="D54" s="36" t="s">
        <v>308</v>
      </c>
      <c r="E54" s="36" t="s">
        <v>104</v>
      </c>
      <c r="F54" s="36" t="s">
        <v>367</v>
      </c>
      <c r="G54" s="36" t="s">
        <v>368</v>
      </c>
      <c r="H54" s="202">
        <v>624000</v>
      </c>
      <c r="I54" s="215">
        <v>624000</v>
      </c>
      <c r="J54" s="217">
        <v>624000</v>
      </c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</row>
    <row r="55" spans="1:22" ht="15" customHeight="1">
      <c r="A55" s="211"/>
      <c r="B55" s="211"/>
      <c r="C55" s="211"/>
      <c r="D55" s="36" t="s">
        <v>308</v>
      </c>
      <c r="E55" s="36" t="s">
        <v>104</v>
      </c>
      <c r="F55" s="36" t="s">
        <v>367</v>
      </c>
      <c r="G55" s="36" t="s">
        <v>368</v>
      </c>
      <c r="H55" s="202">
        <v>21312456</v>
      </c>
      <c r="I55" s="215">
        <v>21312456</v>
      </c>
      <c r="J55" s="217">
        <v>21312456</v>
      </c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</row>
    <row r="56" spans="1:22" ht="15" customHeight="1">
      <c r="A56" s="211"/>
      <c r="B56" s="214"/>
      <c r="C56" s="214"/>
      <c r="D56" s="36" t="s">
        <v>308</v>
      </c>
      <c r="E56" s="36" t="s">
        <v>104</v>
      </c>
      <c r="F56" s="36" t="s">
        <v>371</v>
      </c>
      <c r="G56" s="36" t="s">
        <v>372</v>
      </c>
      <c r="H56" s="202">
        <v>799962.8</v>
      </c>
      <c r="I56" s="215">
        <v>799962.8</v>
      </c>
      <c r="J56" s="217">
        <v>799962.8</v>
      </c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</row>
    <row r="57" spans="1:22" ht="15" customHeight="1">
      <c r="A57" s="211"/>
      <c r="B57" s="212" t="s">
        <v>373</v>
      </c>
      <c r="C57" s="210" t="s">
        <v>374</v>
      </c>
      <c r="D57" s="213"/>
      <c r="E57" s="213"/>
      <c r="F57" s="213"/>
      <c r="G57" s="213"/>
      <c r="H57" s="202">
        <v>14349160</v>
      </c>
      <c r="I57" s="202">
        <v>14349160</v>
      </c>
      <c r="J57" s="216">
        <v>14349160</v>
      </c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</row>
    <row r="58" spans="1:22" ht="15" customHeight="1">
      <c r="A58" s="211"/>
      <c r="B58" s="211"/>
      <c r="C58" s="211"/>
      <c r="D58" s="36" t="s">
        <v>308</v>
      </c>
      <c r="E58" s="36" t="s">
        <v>104</v>
      </c>
      <c r="F58" s="36" t="s">
        <v>375</v>
      </c>
      <c r="G58" s="36" t="s">
        <v>374</v>
      </c>
      <c r="H58" s="202">
        <v>3315720</v>
      </c>
      <c r="I58" s="215">
        <v>3315720</v>
      </c>
      <c r="J58" s="217">
        <v>3315720</v>
      </c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</row>
    <row r="59" spans="1:22" ht="15" customHeight="1">
      <c r="A59" s="211"/>
      <c r="B59" s="214"/>
      <c r="C59" s="214"/>
      <c r="D59" s="36" t="s">
        <v>308</v>
      </c>
      <c r="E59" s="36" t="s">
        <v>104</v>
      </c>
      <c r="F59" s="36" t="s">
        <v>375</v>
      </c>
      <c r="G59" s="36" t="s">
        <v>374</v>
      </c>
      <c r="H59" s="202">
        <v>11033440</v>
      </c>
      <c r="I59" s="215">
        <v>11033440</v>
      </c>
      <c r="J59" s="217">
        <v>11033440</v>
      </c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</row>
    <row r="60" spans="1:22" ht="15" customHeight="1">
      <c r="A60" s="211"/>
      <c r="B60" s="212" t="s">
        <v>376</v>
      </c>
      <c r="C60" s="210" t="s">
        <v>377</v>
      </c>
      <c r="D60" s="213"/>
      <c r="E60" s="213"/>
      <c r="F60" s="213"/>
      <c r="G60" s="213"/>
      <c r="H60" s="202">
        <v>10000</v>
      </c>
      <c r="I60" s="202">
        <v>10000</v>
      </c>
      <c r="J60" s="216">
        <v>10000</v>
      </c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</row>
    <row r="61" spans="1:22" ht="15" customHeight="1">
      <c r="A61" s="211"/>
      <c r="B61" s="214"/>
      <c r="C61" s="214"/>
      <c r="D61" s="36" t="s">
        <v>308</v>
      </c>
      <c r="E61" s="36" t="s">
        <v>104</v>
      </c>
      <c r="F61" s="36" t="s">
        <v>378</v>
      </c>
      <c r="G61" s="36" t="s">
        <v>377</v>
      </c>
      <c r="H61" s="202">
        <v>10000</v>
      </c>
      <c r="I61" s="215">
        <v>10000</v>
      </c>
      <c r="J61" s="217">
        <v>10000</v>
      </c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</row>
    <row r="62" spans="1:22" ht="15" customHeight="1">
      <c r="A62" s="211"/>
      <c r="B62" s="212" t="s">
        <v>365</v>
      </c>
      <c r="C62" s="210" t="s">
        <v>379</v>
      </c>
      <c r="D62" s="213"/>
      <c r="E62" s="213"/>
      <c r="F62" s="213"/>
      <c r="G62" s="213"/>
      <c r="H62" s="202">
        <v>6552000</v>
      </c>
      <c r="I62" s="202">
        <v>6552000</v>
      </c>
      <c r="J62" s="216">
        <v>6552000</v>
      </c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</row>
    <row r="63" spans="1:22" ht="15" customHeight="1">
      <c r="A63" s="201"/>
      <c r="B63" s="201"/>
      <c r="C63" s="201"/>
      <c r="D63" s="36" t="s">
        <v>308</v>
      </c>
      <c r="E63" s="36" t="s">
        <v>104</v>
      </c>
      <c r="F63" s="36" t="s">
        <v>371</v>
      </c>
      <c r="G63" s="36" t="s">
        <v>372</v>
      </c>
      <c r="H63" s="202">
        <v>6552000</v>
      </c>
      <c r="I63" s="215">
        <v>6552000</v>
      </c>
      <c r="J63" s="217">
        <v>6552000</v>
      </c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</row>
    <row r="64" spans="1:22" ht="15" customHeight="1">
      <c r="A64" s="210" t="s">
        <v>380</v>
      </c>
      <c r="B64" s="213"/>
      <c r="C64" s="213"/>
      <c r="D64" s="213"/>
      <c r="E64" s="213"/>
      <c r="F64" s="213"/>
      <c r="G64" s="213"/>
      <c r="H64" s="202">
        <v>1568088.72</v>
      </c>
      <c r="I64" s="202">
        <v>1568088.72</v>
      </c>
      <c r="J64" s="216">
        <v>1568088.72</v>
      </c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</row>
    <row r="65" spans="1:22" ht="15" customHeight="1">
      <c r="A65" s="211"/>
      <c r="B65" s="212" t="s">
        <v>381</v>
      </c>
      <c r="C65" s="210" t="s">
        <v>382</v>
      </c>
      <c r="D65" s="213"/>
      <c r="E65" s="213"/>
      <c r="F65" s="213"/>
      <c r="G65" s="213"/>
      <c r="H65" s="202">
        <v>900072</v>
      </c>
      <c r="I65" s="202">
        <v>900072</v>
      </c>
      <c r="J65" s="216">
        <v>900072</v>
      </c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</row>
    <row r="66" spans="1:22" ht="15" customHeight="1">
      <c r="A66" s="211"/>
      <c r="B66" s="211"/>
      <c r="C66" s="211"/>
      <c r="D66" s="36" t="s">
        <v>383</v>
      </c>
      <c r="E66" s="36" t="s">
        <v>108</v>
      </c>
      <c r="F66" s="36" t="s">
        <v>367</v>
      </c>
      <c r="G66" s="36" t="s">
        <v>368</v>
      </c>
      <c r="H66" s="202">
        <v>179856</v>
      </c>
      <c r="I66" s="215">
        <v>179856</v>
      </c>
      <c r="J66" s="217">
        <v>179856</v>
      </c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</row>
    <row r="67" spans="1:22" ht="15" customHeight="1">
      <c r="A67" s="211"/>
      <c r="B67" s="211"/>
      <c r="C67" s="211"/>
      <c r="D67" s="36" t="s">
        <v>383</v>
      </c>
      <c r="E67" s="36" t="s">
        <v>108</v>
      </c>
      <c r="F67" s="36" t="s">
        <v>369</v>
      </c>
      <c r="G67" s="36" t="s">
        <v>370</v>
      </c>
      <c r="H67" s="202">
        <v>314136</v>
      </c>
      <c r="I67" s="215">
        <v>314136</v>
      </c>
      <c r="J67" s="217">
        <v>314136</v>
      </c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</row>
    <row r="68" spans="1:22" ht="15" customHeight="1">
      <c r="A68" s="211"/>
      <c r="B68" s="211"/>
      <c r="C68" s="211"/>
      <c r="D68" s="36" t="s">
        <v>383</v>
      </c>
      <c r="E68" s="36" t="s">
        <v>108</v>
      </c>
      <c r="F68" s="36" t="s">
        <v>384</v>
      </c>
      <c r="G68" s="36" t="s">
        <v>385</v>
      </c>
      <c r="H68" s="202">
        <v>127200</v>
      </c>
      <c r="I68" s="215">
        <v>127200</v>
      </c>
      <c r="J68" s="217">
        <v>127200</v>
      </c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</row>
    <row r="69" spans="1:22" ht="15" customHeight="1">
      <c r="A69" s="211"/>
      <c r="B69" s="214"/>
      <c r="C69" s="214"/>
      <c r="D69" s="36" t="s">
        <v>383</v>
      </c>
      <c r="E69" s="36" t="s">
        <v>108</v>
      </c>
      <c r="F69" s="36" t="s">
        <v>384</v>
      </c>
      <c r="G69" s="36" t="s">
        <v>385</v>
      </c>
      <c r="H69" s="202">
        <v>278880</v>
      </c>
      <c r="I69" s="215">
        <v>278880</v>
      </c>
      <c r="J69" s="217">
        <v>278880</v>
      </c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</row>
    <row r="70" spans="1:22" ht="15" customHeight="1">
      <c r="A70" s="211"/>
      <c r="B70" s="212" t="s">
        <v>300</v>
      </c>
      <c r="C70" s="210" t="s">
        <v>301</v>
      </c>
      <c r="D70" s="213"/>
      <c r="E70" s="213"/>
      <c r="F70" s="213"/>
      <c r="G70" s="213"/>
      <c r="H70" s="202">
        <v>291393.24</v>
      </c>
      <c r="I70" s="202">
        <v>291393.24</v>
      </c>
      <c r="J70" s="216">
        <v>291393.24</v>
      </c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</row>
    <row r="71" spans="1:22" ht="15" customHeight="1">
      <c r="A71" s="211"/>
      <c r="B71" s="211"/>
      <c r="C71" s="211"/>
      <c r="D71" s="36" t="s">
        <v>312</v>
      </c>
      <c r="E71" s="36" t="s">
        <v>118</v>
      </c>
      <c r="F71" s="36" t="s">
        <v>313</v>
      </c>
      <c r="G71" s="36" t="s">
        <v>314</v>
      </c>
      <c r="H71" s="202">
        <v>115211.52</v>
      </c>
      <c r="I71" s="215">
        <v>115211.52</v>
      </c>
      <c r="J71" s="217">
        <v>115211.52</v>
      </c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</row>
    <row r="72" spans="1:22" ht="15" customHeight="1">
      <c r="A72" s="211"/>
      <c r="B72" s="211"/>
      <c r="C72" s="211"/>
      <c r="D72" s="36" t="s">
        <v>302</v>
      </c>
      <c r="E72" s="36" t="s">
        <v>120</v>
      </c>
      <c r="F72" s="36" t="s">
        <v>303</v>
      </c>
      <c r="G72" s="36" t="s">
        <v>304</v>
      </c>
      <c r="H72" s="202">
        <v>57605.76</v>
      </c>
      <c r="I72" s="215">
        <v>57605.76</v>
      </c>
      <c r="J72" s="217">
        <v>57605.76</v>
      </c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</row>
    <row r="73" spans="1:22" ht="15" customHeight="1">
      <c r="A73" s="211"/>
      <c r="B73" s="211"/>
      <c r="C73" s="211"/>
      <c r="D73" s="36" t="s">
        <v>383</v>
      </c>
      <c r="E73" s="36" t="s">
        <v>108</v>
      </c>
      <c r="F73" s="36" t="s">
        <v>306</v>
      </c>
      <c r="G73" s="36" t="s">
        <v>307</v>
      </c>
      <c r="H73" s="202">
        <v>3600.36</v>
      </c>
      <c r="I73" s="215">
        <v>3600.36</v>
      </c>
      <c r="J73" s="217">
        <v>3600.36</v>
      </c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</row>
    <row r="74" spans="1:22" ht="15" customHeight="1">
      <c r="A74" s="211"/>
      <c r="B74" s="211"/>
      <c r="C74" s="211"/>
      <c r="D74" s="36" t="s">
        <v>386</v>
      </c>
      <c r="E74" s="36" t="s">
        <v>128</v>
      </c>
      <c r="F74" s="36" t="s">
        <v>306</v>
      </c>
      <c r="G74" s="36" t="s">
        <v>307</v>
      </c>
      <c r="H74" s="202">
        <v>3740</v>
      </c>
      <c r="I74" s="215">
        <v>3740</v>
      </c>
      <c r="J74" s="217">
        <v>3740</v>
      </c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</row>
    <row r="75" spans="1:22" ht="15" customHeight="1">
      <c r="A75" s="211"/>
      <c r="B75" s="211"/>
      <c r="C75" s="211"/>
      <c r="D75" s="36" t="s">
        <v>383</v>
      </c>
      <c r="E75" s="36" t="s">
        <v>108</v>
      </c>
      <c r="F75" s="36" t="s">
        <v>306</v>
      </c>
      <c r="G75" s="36" t="s">
        <v>307</v>
      </c>
      <c r="H75" s="202">
        <v>720.07</v>
      </c>
      <c r="I75" s="215">
        <v>720.07</v>
      </c>
      <c r="J75" s="217">
        <v>720.07</v>
      </c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</row>
    <row r="76" spans="1:22" ht="15" customHeight="1">
      <c r="A76" s="211"/>
      <c r="B76" s="211"/>
      <c r="C76" s="211"/>
      <c r="D76" s="36" t="s">
        <v>309</v>
      </c>
      <c r="E76" s="36" t="s">
        <v>130</v>
      </c>
      <c r="F76" s="36" t="s">
        <v>310</v>
      </c>
      <c r="G76" s="36" t="s">
        <v>311</v>
      </c>
      <c r="H76" s="202">
        <v>2504.73</v>
      </c>
      <c r="I76" s="215">
        <v>2504.73</v>
      </c>
      <c r="J76" s="217">
        <v>2504.73</v>
      </c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</row>
    <row r="77" spans="1:22" ht="15" customHeight="1">
      <c r="A77" s="211"/>
      <c r="B77" s="211"/>
      <c r="C77" s="211"/>
      <c r="D77" s="36" t="s">
        <v>386</v>
      </c>
      <c r="E77" s="36" t="s">
        <v>128</v>
      </c>
      <c r="F77" s="36" t="s">
        <v>315</v>
      </c>
      <c r="G77" s="36" t="s">
        <v>316</v>
      </c>
      <c r="H77" s="202">
        <v>72007.2</v>
      </c>
      <c r="I77" s="215">
        <v>72007.2</v>
      </c>
      <c r="J77" s="217">
        <v>72007.2</v>
      </c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</row>
    <row r="78" spans="1:22" ht="15" customHeight="1">
      <c r="A78" s="211"/>
      <c r="B78" s="214"/>
      <c r="C78" s="214"/>
      <c r="D78" s="36" t="s">
        <v>309</v>
      </c>
      <c r="E78" s="36" t="s">
        <v>130</v>
      </c>
      <c r="F78" s="36" t="s">
        <v>310</v>
      </c>
      <c r="G78" s="36" t="s">
        <v>311</v>
      </c>
      <c r="H78" s="202">
        <v>36003.6</v>
      </c>
      <c r="I78" s="215">
        <v>36003.6</v>
      </c>
      <c r="J78" s="217">
        <v>36003.6</v>
      </c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</row>
    <row r="79" spans="1:22" ht="15" customHeight="1">
      <c r="A79" s="211"/>
      <c r="B79" s="212" t="s">
        <v>329</v>
      </c>
      <c r="C79" s="210" t="s">
        <v>330</v>
      </c>
      <c r="D79" s="213"/>
      <c r="E79" s="213"/>
      <c r="F79" s="213"/>
      <c r="G79" s="213"/>
      <c r="H79" s="202">
        <v>65100</v>
      </c>
      <c r="I79" s="202">
        <v>65100</v>
      </c>
      <c r="J79" s="216">
        <v>65100</v>
      </c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</row>
    <row r="80" spans="1:22" ht="15" customHeight="1">
      <c r="A80" s="211"/>
      <c r="B80" s="211"/>
      <c r="C80" s="211"/>
      <c r="D80" s="36" t="s">
        <v>383</v>
      </c>
      <c r="E80" s="36" t="s">
        <v>108</v>
      </c>
      <c r="F80" s="36" t="s">
        <v>347</v>
      </c>
      <c r="G80" s="36" t="s">
        <v>348</v>
      </c>
      <c r="H80" s="202">
        <v>64800</v>
      </c>
      <c r="I80" s="215">
        <v>64800</v>
      </c>
      <c r="J80" s="217">
        <v>64800</v>
      </c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</row>
    <row r="81" spans="1:22" ht="15" customHeight="1">
      <c r="A81" s="211"/>
      <c r="B81" s="214"/>
      <c r="C81" s="214"/>
      <c r="D81" s="36" t="s">
        <v>387</v>
      </c>
      <c r="E81" s="36" t="s">
        <v>116</v>
      </c>
      <c r="F81" s="36" t="s">
        <v>345</v>
      </c>
      <c r="G81" s="36" t="s">
        <v>346</v>
      </c>
      <c r="H81" s="202">
        <v>300</v>
      </c>
      <c r="I81" s="215">
        <v>300</v>
      </c>
      <c r="J81" s="217">
        <v>300</v>
      </c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</row>
    <row r="82" spans="1:22" ht="15" customHeight="1">
      <c r="A82" s="211"/>
      <c r="B82" s="212" t="s">
        <v>360</v>
      </c>
      <c r="C82" s="210" t="s">
        <v>136</v>
      </c>
      <c r="D82" s="213"/>
      <c r="E82" s="213"/>
      <c r="F82" s="213"/>
      <c r="G82" s="213"/>
      <c r="H82" s="202">
        <v>86408.64</v>
      </c>
      <c r="I82" s="202">
        <v>86408.64</v>
      </c>
      <c r="J82" s="216">
        <v>86408.64</v>
      </c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</row>
    <row r="83" spans="1:22" ht="15" customHeight="1">
      <c r="A83" s="211"/>
      <c r="B83" s="214"/>
      <c r="C83" s="214"/>
      <c r="D83" s="36" t="s">
        <v>361</v>
      </c>
      <c r="E83" s="36" t="s">
        <v>136</v>
      </c>
      <c r="F83" s="36" t="s">
        <v>362</v>
      </c>
      <c r="G83" s="36" t="s">
        <v>136</v>
      </c>
      <c r="H83" s="202">
        <v>86408.64</v>
      </c>
      <c r="I83" s="215">
        <v>86408.64</v>
      </c>
      <c r="J83" s="217">
        <v>86408.64</v>
      </c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</row>
    <row r="84" spans="1:22" ht="15" customHeight="1">
      <c r="A84" s="211"/>
      <c r="B84" s="212" t="s">
        <v>329</v>
      </c>
      <c r="C84" s="210" t="s">
        <v>363</v>
      </c>
      <c r="D84" s="213"/>
      <c r="E84" s="213"/>
      <c r="F84" s="213"/>
      <c r="G84" s="213"/>
      <c r="H84" s="202">
        <v>7853.4</v>
      </c>
      <c r="I84" s="202">
        <v>7853.4</v>
      </c>
      <c r="J84" s="216">
        <v>7853.4</v>
      </c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</row>
    <row r="85" spans="1:22" ht="15" customHeight="1">
      <c r="A85" s="211"/>
      <c r="B85" s="214"/>
      <c r="C85" s="214"/>
      <c r="D85" s="36" t="s">
        <v>383</v>
      </c>
      <c r="E85" s="36" t="s">
        <v>108</v>
      </c>
      <c r="F85" s="36" t="s">
        <v>364</v>
      </c>
      <c r="G85" s="36" t="s">
        <v>363</v>
      </c>
      <c r="H85" s="202">
        <v>7853.4</v>
      </c>
      <c r="I85" s="215">
        <v>7853.4</v>
      </c>
      <c r="J85" s="217">
        <v>7853.4</v>
      </c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</row>
    <row r="86" spans="1:22" ht="15" customHeight="1">
      <c r="A86" s="211"/>
      <c r="B86" s="212" t="s">
        <v>381</v>
      </c>
      <c r="C86" s="210" t="s">
        <v>388</v>
      </c>
      <c r="D86" s="213"/>
      <c r="E86" s="213"/>
      <c r="F86" s="213"/>
      <c r="G86" s="213"/>
      <c r="H86" s="202">
        <v>174960</v>
      </c>
      <c r="I86" s="202">
        <v>174960</v>
      </c>
      <c r="J86" s="216">
        <v>174960</v>
      </c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</row>
    <row r="87" spans="1:22" ht="15" customHeight="1">
      <c r="A87" s="211"/>
      <c r="B87" s="214"/>
      <c r="C87" s="214"/>
      <c r="D87" s="36" t="s">
        <v>383</v>
      </c>
      <c r="E87" s="36" t="s">
        <v>108</v>
      </c>
      <c r="F87" s="36" t="s">
        <v>384</v>
      </c>
      <c r="G87" s="36" t="s">
        <v>385</v>
      </c>
      <c r="H87" s="202">
        <v>174960</v>
      </c>
      <c r="I87" s="215">
        <v>174960</v>
      </c>
      <c r="J87" s="217">
        <v>174960</v>
      </c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</row>
    <row r="88" spans="1:22" ht="15" customHeight="1">
      <c r="A88" s="211"/>
      <c r="B88" s="212" t="s">
        <v>357</v>
      </c>
      <c r="C88" s="210" t="s">
        <v>358</v>
      </c>
      <c r="D88" s="213"/>
      <c r="E88" s="213"/>
      <c r="F88" s="213"/>
      <c r="G88" s="213"/>
      <c r="H88" s="202">
        <v>14401.44</v>
      </c>
      <c r="I88" s="202">
        <v>14401.44</v>
      </c>
      <c r="J88" s="216">
        <v>14401.44</v>
      </c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</row>
    <row r="89" spans="1:22" ht="15" customHeight="1">
      <c r="A89" s="211"/>
      <c r="B89" s="214"/>
      <c r="C89" s="214"/>
      <c r="D89" s="36" t="s">
        <v>383</v>
      </c>
      <c r="E89" s="36" t="s">
        <v>108</v>
      </c>
      <c r="F89" s="36" t="s">
        <v>359</v>
      </c>
      <c r="G89" s="36" t="s">
        <v>358</v>
      </c>
      <c r="H89" s="202">
        <v>14401.44</v>
      </c>
      <c r="I89" s="215">
        <v>14401.44</v>
      </c>
      <c r="J89" s="217">
        <v>14401.44</v>
      </c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</row>
    <row r="90" spans="1:22" ht="15" customHeight="1">
      <c r="A90" s="211"/>
      <c r="B90" s="212" t="s">
        <v>317</v>
      </c>
      <c r="C90" s="210" t="s">
        <v>245</v>
      </c>
      <c r="D90" s="213"/>
      <c r="E90" s="213"/>
      <c r="F90" s="213"/>
      <c r="G90" s="213"/>
      <c r="H90" s="202">
        <v>27900</v>
      </c>
      <c r="I90" s="202">
        <v>27900</v>
      </c>
      <c r="J90" s="216">
        <v>27900</v>
      </c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</row>
    <row r="91" spans="1:22" ht="15" customHeight="1">
      <c r="A91" s="214"/>
      <c r="B91" s="214"/>
      <c r="C91" s="214"/>
      <c r="D91" s="36" t="s">
        <v>387</v>
      </c>
      <c r="E91" s="36" t="s">
        <v>116</v>
      </c>
      <c r="F91" s="36" t="s">
        <v>323</v>
      </c>
      <c r="G91" s="36" t="s">
        <v>324</v>
      </c>
      <c r="H91" s="202">
        <v>27900</v>
      </c>
      <c r="I91" s="215">
        <v>27900</v>
      </c>
      <c r="J91" s="217">
        <v>27900</v>
      </c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</row>
    <row r="92" spans="1:22" ht="15" customHeight="1">
      <c r="A92" s="218" t="s">
        <v>389</v>
      </c>
      <c r="B92" s="213"/>
      <c r="C92" s="213"/>
      <c r="D92" s="213"/>
      <c r="E92" s="213"/>
      <c r="F92" s="213"/>
      <c r="G92" s="213"/>
      <c r="H92" s="202">
        <v>907141.78</v>
      </c>
      <c r="I92" s="202">
        <v>907141.78</v>
      </c>
      <c r="J92" s="216">
        <v>907141.78</v>
      </c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</row>
    <row r="93" spans="1:22" ht="15" customHeight="1">
      <c r="A93" s="219"/>
      <c r="B93" s="212" t="s">
        <v>381</v>
      </c>
      <c r="C93" s="210" t="s">
        <v>388</v>
      </c>
      <c r="D93" s="213"/>
      <c r="E93" s="213"/>
      <c r="F93" s="213"/>
      <c r="G93" s="213"/>
      <c r="H93" s="202">
        <v>104976</v>
      </c>
      <c r="I93" s="202">
        <v>104976</v>
      </c>
      <c r="J93" s="216">
        <v>104976</v>
      </c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</row>
    <row r="94" spans="1:22" ht="15" customHeight="1">
      <c r="A94" s="219"/>
      <c r="B94" s="214"/>
      <c r="C94" s="214"/>
      <c r="D94" s="36" t="s">
        <v>383</v>
      </c>
      <c r="E94" s="36" t="s">
        <v>108</v>
      </c>
      <c r="F94" s="36" t="s">
        <v>384</v>
      </c>
      <c r="G94" s="36" t="s">
        <v>385</v>
      </c>
      <c r="H94" s="202">
        <v>104976</v>
      </c>
      <c r="I94" s="215">
        <v>104976</v>
      </c>
      <c r="J94" s="217">
        <v>104976</v>
      </c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</row>
    <row r="95" spans="1:22" ht="15" customHeight="1">
      <c r="A95" s="219"/>
      <c r="B95" s="212" t="s">
        <v>357</v>
      </c>
      <c r="C95" s="210" t="s">
        <v>358</v>
      </c>
      <c r="D95" s="213"/>
      <c r="E95" s="213"/>
      <c r="F95" s="213"/>
      <c r="G95" s="213"/>
      <c r="H95" s="202">
        <v>8446.32</v>
      </c>
      <c r="I95" s="202">
        <v>8446.32</v>
      </c>
      <c r="J95" s="216">
        <v>8446.32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</row>
    <row r="96" spans="1:22" ht="15" customHeight="1">
      <c r="A96" s="219"/>
      <c r="B96" s="214"/>
      <c r="C96" s="214"/>
      <c r="D96" s="36" t="s">
        <v>383</v>
      </c>
      <c r="E96" s="36" t="s">
        <v>108</v>
      </c>
      <c r="F96" s="36" t="s">
        <v>359</v>
      </c>
      <c r="G96" s="36" t="s">
        <v>358</v>
      </c>
      <c r="H96" s="202">
        <v>8446.32</v>
      </c>
      <c r="I96" s="215">
        <v>8446.32</v>
      </c>
      <c r="J96" s="217">
        <v>8446.32</v>
      </c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</row>
    <row r="97" spans="1:22" ht="15" customHeight="1">
      <c r="A97" s="219"/>
      <c r="B97" s="212" t="s">
        <v>329</v>
      </c>
      <c r="C97" s="210" t="s">
        <v>330</v>
      </c>
      <c r="D97" s="213"/>
      <c r="E97" s="213"/>
      <c r="F97" s="213"/>
      <c r="G97" s="213"/>
      <c r="H97" s="202">
        <v>38880</v>
      </c>
      <c r="I97" s="202">
        <v>38880</v>
      </c>
      <c r="J97" s="216">
        <v>38880</v>
      </c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</row>
    <row r="98" spans="1:22" ht="15" customHeight="1">
      <c r="A98" s="219"/>
      <c r="B98" s="211"/>
      <c r="C98" s="211"/>
      <c r="D98" s="36" t="s">
        <v>383</v>
      </c>
      <c r="E98" s="36" t="s">
        <v>108</v>
      </c>
      <c r="F98" s="36" t="s">
        <v>349</v>
      </c>
      <c r="G98" s="36" t="s">
        <v>350</v>
      </c>
      <c r="H98" s="202">
        <v>23200</v>
      </c>
      <c r="I98" s="215">
        <v>23200</v>
      </c>
      <c r="J98" s="217">
        <v>23200</v>
      </c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</row>
    <row r="99" spans="1:22" ht="15" customHeight="1">
      <c r="A99" s="219"/>
      <c r="B99" s="211"/>
      <c r="C99" s="211"/>
      <c r="D99" s="36" t="s">
        <v>383</v>
      </c>
      <c r="E99" s="36" t="s">
        <v>108</v>
      </c>
      <c r="F99" s="36" t="s">
        <v>335</v>
      </c>
      <c r="G99" s="36" t="s">
        <v>336</v>
      </c>
      <c r="H99" s="202">
        <v>7840</v>
      </c>
      <c r="I99" s="215">
        <v>7840</v>
      </c>
      <c r="J99" s="217">
        <v>7840</v>
      </c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</row>
    <row r="100" spans="1:22" ht="15" customHeight="1">
      <c r="A100" s="219"/>
      <c r="B100" s="214"/>
      <c r="C100" s="214"/>
      <c r="D100" s="36" t="s">
        <v>383</v>
      </c>
      <c r="E100" s="36" t="s">
        <v>108</v>
      </c>
      <c r="F100" s="36" t="s">
        <v>339</v>
      </c>
      <c r="G100" s="36" t="s">
        <v>340</v>
      </c>
      <c r="H100" s="202">
        <v>7840</v>
      </c>
      <c r="I100" s="215">
        <v>7840</v>
      </c>
      <c r="J100" s="217">
        <v>7840</v>
      </c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</row>
    <row r="101" spans="1:22" ht="15" customHeight="1">
      <c r="A101" s="219"/>
      <c r="B101" s="212" t="s">
        <v>381</v>
      </c>
      <c r="C101" s="210" t="s">
        <v>382</v>
      </c>
      <c r="D101" s="213"/>
      <c r="E101" s="213"/>
      <c r="F101" s="213"/>
      <c r="G101" s="213"/>
      <c r="H101" s="202">
        <v>530316</v>
      </c>
      <c r="I101" s="202">
        <v>530316</v>
      </c>
      <c r="J101" s="216">
        <v>530316</v>
      </c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</row>
    <row r="102" spans="1:22" ht="15" customHeight="1">
      <c r="A102" s="219"/>
      <c r="B102" s="211"/>
      <c r="C102" s="211"/>
      <c r="D102" s="36" t="s">
        <v>383</v>
      </c>
      <c r="E102" s="36" t="s">
        <v>108</v>
      </c>
      <c r="F102" s="36" t="s">
        <v>367</v>
      </c>
      <c r="G102" s="36" t="s">
        <v>368</v>
      </c>
      <c r="H102" s="202">
        <v>105252</v>
      </c>
      <c r="I102" s="215">
        <v>105252</v>
      </c>
      <c r="J102" s="217">
        <v>105252</v>
      </c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</row>
    <row r="103" spans="1:22" ht="15" customHeight="1">
      <c r="A103" s="219"/>
      <c r="B103" s="211"/>
      <c r="C103" s="211"/>
      <c r="D103" s="36" t="s">
        <v>383</v>
      </c>
      <c r="E103" s="36" t="s">
        <v>108</v>
      </c>
      <c r="F103" s="36" t="s">
        <v>369</v>
      </c>
      <c r="G103" s="36" t="s">
        <v>370</v>
      </c>
      <c r="H103" s="202">
        <v>182736</v>
      </c>
      <c r="I103" s="215">
        <v>182736</v>
      </c>
      <c r="J103" s="217">
        <v>182736</v>
      </c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</row>
    <row r="104" spans="1:22" ht="15" customHeight="1">
      <c r="A104" s="219"/>
      <c r="B104" s="211"/>
      <c r="C104" s="211"/>
      <c r="D104" s="36" t="s">
        <v>383</v>
      </c>
      <c r="E104" s="36" t="s">
        <v>108</v>
      </c>
      <c r="F104" s="36" t="s">
        <v>384</v>
      </c>
      <c r="G104" s="36" t="s">
        <v>385</v>
      </c>
      <c r="H104" s="202">
        <v>75000</v>
      </c>
      <c r="I104" s="215">
        <v>75000</v>
      </c>
      <c r="J104" s="217">
        <v>75000</v>
      </c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</row>
    <row r="105" spans="1:22" ht="15" customHeight="1">
      <c r="A105" s="219"/>
      <c r="B105" s="214"/>
      <c r="C105" s="214"/>
      <c r="D105" s="36" t="s">
        <v>383</v>
      </c>
      <c r="E105" s="36" t="s">
        <v>108</v>
      </c>
      <c r="F105" s="36" t="s">
        <v>384</v>
      </c>
      <c r="G105" s="36" t="s">
        <v>385</v>
      </c>
      <c r="H105" s="202">
        <v>167328</v>
      </c>
      <c r="I105" s="215">
        <v>167328</v>
      </c>
      <c r="J105" s="217">
        <v>167328</v>
      </c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</row>
    <row r="106" spans="1:22" ht="15" customHeight="1">
      <c r="A106" s="219"/>
      <c r="B106" s="212" t="s">
        <v>300</v>
      </c>
      <c r="C106" s="210" t="s">
        <v>301</v>
      </c>
      <c r="D106" s="213"/>
      <c r="E106" s="213"/>
      <c r="F106" s="213"/>
      <c r="G106" s="213"/>
      <c r="H106" s="202">
        <v>169277.14</v>
      </c>
      <c r="I106" s="202">
        <v>169277.14</v>
      </c>
      <c r="J106" s="216">
        <v>169277.14</v>
      </c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</row>
    <row r="107" spans="1:22" ht="15" customHeight="1">
      <c r="A107" s="219"/>
      <c r="B107" s="211"/>
      <c r="C107" s="211"/>
      <c r="D107" s="36" t="s">
        <v>312</v>
      </c>
      <c r="E107" s="36" t="s">
        <v>118</v>
      </c>
      <c r="F107" s="36" t="s">
        <v>313</v>
      </c>
      <c r="G107" s="36" t="s">
        <v>314</v>
      </c>
      <c r="H107" s="202">
        <v>67570.56</v>
      </c>
      <c r="I107" s="215">
        <v>67570.56</v>
      </c>
      <c r="J107" s="217">
        <v>67570.56</v>
      </c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</row>
    <row r="108" spans="1:22" ht="15" customHeight="1">
      <c r="A108" s="219"/>
      <c r="B108" s="211"/>
      <c r="C108" s="211"/>
      <c r="D108" s="36" t="s">
        <v>302</v>
      </c>
      <c r="E108" s="36" t="s">
        <v>120</v>
      </c>
      <c r="F108" s="36" t="s">
        <v>303</v>
      </c>
      <c r="G108" s="36" t="s">
        <v>304</v>
      </c>
      <c r="H108" s="202">
        <v>33785.28</v>
      </c>
      <c r="I108" s="215">
        <v>33785.28</v>
      </c>
      <c r="J108" s="217">
        <v>33785.28</v>
      </c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</row>
    <row r="109" spans="1:22" ht="15" customHeight="1">
      <c r="A109" s="219"/>
      <c r="B109" s="211"/>
      <c r="C109" s="211"/>
      <c r="D109" s="36" t="s">
        <v>383</v>
      </c>
      <c r="E109" s="36" t="s">
        <v>108</v>
      </c>
      <c r="F109" s="36" t="s">
        <v>306</v>
      </c>
      <c r="G109" s="36" t="s">
        <v>307</v>
      </c>
      <c r="H109" s="202">
        <v>2111.58</v>
      </c>
      <c r="I109" s="215">
        <v>2111.58</v>
      </c>
      <c r="J109" s="217">
        <v>2111.58</v>
      </c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</row>
    <row r="110" spans="1:22" ht="15" customHeight="1">
      <c r="A110" s="219"/>
      <c r="B110" s="211"/>
      <c r="C110" s="211"/>
      <c r="D110" s="36" t="s">
        <v>386</v>
      </c>
      <c r="E110" s="36" t="s">
        <v>128</v>
      </c>
      <c r="F110" s="36" t="s">
        <v>306</v>
      </c>
      <c r="G110" s="36" t="s">
        <v>307</v>
      </c>
      <c r="H110" s="202">
        <v>2040</v>
      </c>
      <c r="I110" s="215">
        <v>2040</v>
      </c>
      <c r="J110" s="217">
        <v>2040</v>
      </c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</row>
    <row r="111" spans="1:22" ht="15" customHeight="1">
      <c r="A111" s="219"/>
      <c r="B111" s="211"/>
      <c r="C111" s="211"/>
      <c r="D111" s="36" t="s">
        <v>383</v>
      </c>
      <c r="E111" s="36" t="s">
        <v>108</v>
      </c>
      <c r="F111" s="36" t="s">
        <v>306</v>
      </c>
      <c r="G111" s="36" t="s">
        <v>307</v>
      </c>
      <c r="H111" s="202">
        <v>422.32</v>
      </c>
      <c r="I111" s="215">
        <v>422.32</v>
      </c>
      <c r="J111" s="217">
        <v>422.32</v>
      </c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</row>
    <row r="112" spans="1:22" ht="15" customHeight="1">
      <c r="A112" s="219"/>
      <c r="B112" s="211"/>
      <c r="C112" s="211"/>
      <c r="D112" s="36" t="s">
        <v>386</v>
      </c>
      <c r="E112" s="36" t="s">
        <v>128</v>
      </c>
      <c r="F112" s="36" t="s">
        <v>315</v>
      </c>
      <c r="G112" s="36" t="s">
        <v>316</v>
      </c>
      <c r="H112" s="202">
        <v>42231.6</v>
      </c>
      <c r="I112" s="215">
        <v>42231.6</v>
      </c>
      <c r="J112" s="217">
        <v>42231.6</v>
      </c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</row>
    <row r="113" spans="1:22" ht="15" customHeight="1">
      <c r="A113" s="219"/>
      <c r="B113" s="214"/>
      <c r="C113" s="214"/>
      <c r="D113" s="36" t="s">
        <v>309</v>
      </c>
      <c r="E113" s="36" t="s">
        <v>130</v>
      </c>
      <c r="F113" s="36" t="s">
        <v>310</v>
      </c>
      <c r="G113" s="36" t="s">
        <v>311</v>
      </c>
      <c r="H113" s="202">
        <v>21115.8</v>
      </c>
      <c r="I113" s="215">
        <v>21115.8</v>
      </c>
      <c r="J113" s="217">
        <v>21115.8</v>
      </c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</row>
    <row r="114" spans="1:22" ht="15" customHeight="1">
      <c r="A114" s="219"/>
      <c r="B114" s="212" t="s">
        <v>329</v>
      </c>
      <c r="C114" s="210" t="s">
        <v>363</v>
      </c>
      <c r="D114" s="213"/>
      <c r="E114" s="213"/>
      <c r="F114" s="213"/>
      <c r="G114" s="213"/>
      <c r="H114" s="202">
        <v>4568.4</v>
      </c>
      <c r="I114" s="202">
        <v>4568.4</v>
      </c>
      <c r="J114" s="216">
        <v>4568.4</v>
      </c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</row>
    <row r="115" spans="1:22" ht="15" customHeight="1">
      <c r="A115" s="219"/>
      <c r="B115" s="214"/>
      <c r="C115" s="214"/>
      <c r="D115" s="36" t="s">
        <v>383</v>
      </c>
      <c r="E115" s="36" t="s">
        <v>108</v>
      </c>
      <c r="F115" s="36" t="s">
        <v>364</v>
      </c>
      <c r="G115" s="36" t="s">
        <v>363</v>
      </c>
      <c r="H115" s="202">
        <v>4568.4</v>
      </c>
      <c r="I115" s="215">
        <v>4568.4</v>
      </c>
      <c r="J115" s="217">
        <v>4568.4</v>
      </c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</row>
    <row r="116" spans="1:22" ht="15" customHeight="1">
      <c r="A116" s="219"/>
      <c r="B116" s="212" t="s">
        <v>360</v>
      </c>
      <c r="C116" s="210" t="s">
        <v>136</v>
      </c>
      <c r="D116" s="213"/>
      <c r="E116" s="213"/>
      <c r="F116" s="213"/>
      <c r="G116" s="213"/>
      <c r="H116" s="202">
        <v>50677.92</v>
      </c>
      <c r="I116" s="202">
        <v>50677.92</v>
      </c>
      <c r="J116" s="216">
        <v>50677.92</v>
      </c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</row>
    <row r="117" spans="1:22" ht="15" customHeight="1">
      <c r="A117" s="220"/>
      <c r="B117" s="214"/>
      <c r="C117" s="214"/>
      <c r="D117" s="36" t="s">
        <v>361</v>
      </c>
      <c r="E117" s="36" t="s">
        <v>136</v>
      </c>
      <c r="F117" s="36" t="s">
        <v>362</v>
      </c>
      <c r="G117" s="36" t="s">
        <v>136</v>
      </c>
      <c r="H117" s="202">
        <v>50677.92</v>
      </c>
      <c r="I117" s="215">
        <v>50677.92</v>
      </c>
      <c r="J117" s="217">
        <v>50677.92</v>
      </c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</row>
  </sheetData>
  <sheetProtection/>
  <mergeCells count="76">
    <mergeCell ref="A2:V2"/>
    <mergeCell ref="A3:D3"/>
    <mergeCell ref="I4:P4"/>
    <mergeCell ref="R4:V4"/>
    <mergeCell ref="I5:N5"/>
    <mergeCell ref="A4:A6"/>
    <mergeCell ref="A10:A63"/>
    <mergeCell ref="A64:A91"/>
    <mergeCell ref="A92:A117"/>
    <mergeCell ref="B4:B6"/>
    <mergeCell ref="B11:B19"/>
    <mergeCell ref="B20:B23"/>
    <mergeCell ref="B24:B25"/>
    <mergeCell ref="B26:B43"/>
    <mergeCell ref="B44:B45"/>
    <mergeCell ref="B46:B47"/>
    <mergeCell ref="B48:B50"/>
    <mergeCell ref="B51:B56"/>
    <mergeCell ref="B57:B59"/>
    <mergeCell ref="B60:B61"/>
    <mergeCell ref="B62:B63"/>
    <mergeCell ref="B65:B69"/>
    <mergeCell ref="B70:B78"/>
    <mergeCell ref="B79:B81"/>
    <mergeCell ref="B82:B83"/>
    <mergeCell ref="B84:B85"/>
    <mergeCell ref="B86:B87"/>
    <mergeCell ref="B88:B89"/>
    <mergeCell ref="B90:B91"/>
    <mergeCell ref="B93:B94"/>
    <mergeCell ref="B95:B96"/>
    <mergeCell ref="B97:B100"/>
    <mergeCell ref="B101:B105"/>
    <mergeCell ref="B106:B113"/>
    <mergeCell ref="B114:B115"/>
    <mergeCell ref="B116:B117"/>
    <mergeCell ref="C4:C6"/>
    <mergeCell ref="C11:C19"/>
    <mergeCell ref="C20:C23"/>
    <mergeCell ref="C24:C25"/>
    <mergeCell ref="C26:C43"/>
    <mergeCell ref="C44:C45"/>
    <mergeCell ref="C46:C47"/>
    <mergeCell ref="C48:C50"/>
    <mergeCell ref="C51:C56"/>
    <mergeCell ref="C57:C59"/>
    <mergeCell ref="C60:C61"/>
    <mergeCell ref="C62:C63"/>
    <mergeCell ref="C65:C69"/>
    <mergeCell ref="C70:C78"/>
    <mergeCell ref="C79:C81"/>
    <mergeCell ref="C82:C83"/>
    <mergeCell ref="C84:C85"/>
    <mergeCell ref="C86:C87"/>
    <mergeCell ref="C88:C89"/>
    <mergeCell ref="C90:C91"/>
    <mergeCell ref="C93:C94"/>
    <mergeCell ref="C95:C96"/>
    <mergeCell ref="C97:C100"/>
    <mergeCell ref="C101:C105"/>
    <mergeCell ref="C106:C113"/>
    <mergeCell ref="C114:C115"/>
    <mergeCell ref="C116:C117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/>
  <pageMargins left="0.375" right="0.18333333333333332" top="0.8" bottom="0.8" header="0.4" footer="0.4"/>
  <pageSetup firstPageNumber="1" useFirstPageNumber="1" fitToHeight="0" fitToWidth="1"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5"/>
  <sheetViews>
    <sheetView workbookViewId="0" topLeftCell="C1">
      <selection activeCell="C19" sqref="C19"/>
    </sheetView>
  </sheetViews>
  <sheetFormatPr defaultColWidth="10.66015625" defaultRowHeight="14.25" customHeight="1"/>
  <cols>
    <col min="1" max="1" width="16.83203125" style="23" bestFit="1" customWidth="1"/>
    <col min="2" max="2" width="12.16015625" style="23" bestFit="1" customWidth="1"/>
    <col min="3" max="3" width="30.5" style="23" bestFit="1" customWidth="1"/>
    <col min="4" max="4" width="18" style="23" bestFit="1" customWidth="1"/>
    <col min="5" max="5" width="19.16015625" style="23" bestFit="1" customWidth="1"/>
    <col min="6" max="7" width="18" style="23" bestFit="1" customWidth="1"/>
    <col min="8" max="10" width="14.5" style="23" bestFit="1" customWidth="1"/>
    <col min="11" max="13" width="7" style="23" bestFit="1" customWidth="1"/>
    <col min="14" max="14" width="15" style="23" bestFit="1" customWidth="1"/>
    <col min="15" max="15" width="20.83203125" style="23" bestFit="1" customWidth="1"/>
    <col min="16" max="17" width="23.66015625" style="23" bestFit="1" customWidth="1"/>
    <col min="18" max="18" width="7" style="23" bestFit="1" customWidth="1"/>
    <col min="19" max="19" width="12.16015625" style="23" bestFit="1" customWidth="1"/>
    <col min="20" max="20" width="4.5" style="23" bestFit="1" customWidth="1"/>
    <col min="21" max="21" width="23.66015625" style="23" bestFit="1" customWidth="1"/>
    <col min="22" max="22" width="12.16015625" style="23" bestFit="1" customWidth="1"/>
    <col min="23" max="23" width="10.66015625" style="23" customWidth="1"/>
    <col min="24" max="16384" width="10.66015625" style="23" customWidth="1"/>
  </cols>
  <sheetData>
    <row r="1" spans="4:22" ht="13.5" customHeight="1">
      <c r="D1" s="208"/>
      <c r="E1" s="208"/>
      <c r="F1" s="208"/>
      <c r="G1" s="208"/>
      <c r="H1" s="149"/>
      <c r="I1" s="149"/>
      <c r="J1" s="149"/>
      <c r="K1" s="149"/>
      <c r="L1" s="149"/>
      <c r="M1" s="149"/>
      <c r="N1" s="149"/>
      <c r="O1" s="149"/>
      <c r="P1" s="149"/>
      <c r="Q1" s="149"/>
      <c r="V1" s="164" t="s">
        <v>390</v>
      </c>
    </row>
    <row r="2" spans="1:22" ht="27.75" customHeight="1">
      <c r="A2" s="25" t="s">
        <v>391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0.25" customHeight="1">
      <c r="A3" s="197" t="s">
        <v>2</v>
      </c>
      <c r="B3" s="197"/>
      <c r="C3" s="197"/>
      <c r="D3" s="197"/>
      <c r="E3" s="26"/>
      <c r="F3" s="26"/>
      <c r="G3" s="26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66" t="s">
        <v>3</v>
      </c>
    </row>
    <row r="4" spans="1:22" ht="21.75" customHeight="1">
      <c r="A4" s="8" t="s">
        <v>283</v>
      </c>
      <c r="B4" s="8" t="s">
        <v>284</v>
      </c>
      <c r="C4" s="8" t="s">
        <v>285</v>
      </c>
      <c r="D4" s="28" t="s">
        <v>286</v>
      </c>
      <c r="E4" s="28" t="s">
        <v>287</v>
      </c>
      <c r="F4" s="28" t="s">
        <v>288</v>
      </c>
      <c r="G4" s="28" t="s">
        <v>289</v>
      </c>
      <c r="H4" s="100" t="s">
        <v>65</v>
      </c>
      <c r="I4" s="102" t="s">
        <v>290</v>
      </c>
      <c r="J4" s="103"/>
      <c r="K4" s="103"/>
      <c r="L4" s="103"/>
      <c r="M4" s="103"/>
      <c r="N4" s="103"/>
      <c r="O4" s="103"/>
      <c r="P4" s="104"/>
      <c r="Q4" s="28" t="s">
        <v>291</v>
      </c>
      <c r="R4" s="102" t="s">
        <v>292</v>
      </c>
      <c r="S4" s="103"/>
      <c r="T4" s="103"/>
      <c r="U4" s="103"/>
      <c r="V4" s="104"/>
    </row>
    <row r="5" spans="1:22" ht="21.75" customHeight="1">
      <c r="A5" s="199"/>
      <c r="B5" s="199"/>
      <c r="C5" s="199"/>
      <c r="D5" s="32"/>
      <c r="E5" s="32"/>
      <c r="F5" s="32"/>
      <c r="G5" s="32"/>
      <c r="H5" s="154"/>
      <c r="I5" s="102" t="s">
        <v>88</v>
      </c>
      <c r="J5" s="103"/>
      <c r="K5" s="103"/>
      <c r="L5" s="103"/>
      <c r="M5" s="103"/>
      <c r="N5" s="104"/>
      <c r="O5" s="28" t="s">
        <v>89</v>
      </c>
      <c r="P5" s="28" t="s">
        <v>90</v>
      </c>
      <c r="Q5" s="32"/>
      <c r="R5" s="28" t="s">
        <v>68</v>
      </c>
      <c r="S5" s="28" t="s">
        <v>73</v>
      </c>
      <c r="T5" s="28" t="s">
        <v>293</v>
      </c>
      <c r="U5" s="28" t="s">
        <v>76</v>
      </c>
      <c r="V5" s="28" t="s">
        <v>77</v>
      </c>
    </row>
    <row r="6" spans="1:22" ht="46.5" customHeight="1">
      <c r="A6" s="200"/>
      <c r="B6" s="200"/>
      <c r="C6" s="200"/>
      <c r="D6" s="33"/>
      <c r="E6" s="33"/>
      <c r="F6" s="33"/>
      <c r="G6" s="33"/>
      <c r="H6" s="105"/>
      <c r="I6" s="48" t="s">
        <v>68</v>
      </c>
      <c r="J6" s="48" t="s">
        <v>294</v>
      </c>
      <c r="K6" s="48" t="s">
        <v>295</v>
      </c>
      <c r="L6" s="48" t="s">
        <v>296</v>
      </c>
      <c r="M6" s="48" t="s">
        <v>297</v>
      </c>
      <c r="N6" s="48" t="s">
        <v>298</v>
      </c>
      <c r="O6" s="33"/>
      <c r="P6" s="33"/>
      <c r="Q6" s="33"/>
      <c r="R6" s="33"/>
      <c r="S6" s="33"/>
      <c r="T6" s="33"/>
      <c r="U6" s="33"/>
      <c r="V6" s="33"/>
    </row>
    <row r="7" spans="1:22" ht="15" customHeight="1">
      <c r="A7" s="209">
        <v>1</v>
      </c>
      <c r="B7" s="209">
        <v>2</v>
      </c>
      <c r="C7" s="209">
        <v>3</v>
      </c>
      <c r="D7" s="209">
        <v>4</v>
      </c>
      <c r="E7" s="209">
        <v>5</v>
      </c>
      <c r="F7" s="209">
        <v>6</v>
      </c>
      <c r="G7" s="209">
        <v>7</v>
      </c>
      <c r="H7" s="209">
        <v>8</v>
      </c>
      <c r="I7" s="209">
        <v>9</v>
      </c>
      <c r="J7" s="209">
        <v>10</v>
      </c>
      <c r="K7" s="209">
        <v>11</v>
      </c>
      <c r="L7" s="209">
        <v>12</v>
      </c>
      <c r="M7" s="209">
        <v>13</v>
      </c>
      <c r="N7" s="209">
        <v>14</v>
      </c>
      <c r="O7" s="209">
        <v>15</v>
      </c>
      <c r="P7" s="209">
        <v>16</v>
      </c>
      <c r="Q7" s="209">
        <v>17</v>
      </c>
      <c r="R7" s="209">
        <v>18</v>
      </c>
      <c r="S7" s="209">
        <v>19</v>
      </c>
      <c r="T7" s="209">
        <v>20</v>
      </c>
      <c r="U7" s="209">
        <v>21</v>
      </c>
      <c r="V7" s="209">
        <v>22</v>
      </c>
    </row>
    <row r="8" spans="1:22" ht="15" customHeight="1">
      <c r="A8" s="35" t="s">
        <v>65</v>
      </c>
      <c r="B8" s="201"/>
      <c r="C8" s="36"/>
      <c r="D8" s="36"/>
      <c r="E8" s="36"/>
      <c r="F8" s="36"/>
      <c r="G8" s="36"/>
      <c r="H8" s="202">
        <v>4300000</v>
      </c>
      <c r="I8" s="202">
        <v>4300000</v>
      </c>
      <c r="J8" s="216">
        <v>4300000</v>
      </c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</row>
    <row r="9" spans="1:22" ht="15" customHeight="1">
      <c r="A9" s="36" t="s">
        <v>79</v>
      </c>
      <c r="B9" s="201"/>
      <c r="C9" s="36"/>
      <c r="D9" s="108"/>
      <c r="E9" s="108"/>
      <c r="F9" s="108"/>
      <c r="G9" s="108"/>
      <c r="H9" s="202">
        <v>4300000</v>
      </c>
      <c r="I9" s="202">
        <v>4300000</v>
      </c>
      <c r="J9" s="216">
        <v>4300000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</row>
    <row r="10" spans="1:22" ht="15" customHeight="1">
      <c r="A10" s="210" t="s">
        <v>299</v>
      </c>
      <c r="B10" s="156" t="s">
        <v>185</v>
      </c>
      <c r="C10" s="36" t="s">
        <v>185</v>
      </c>
      <c r="D10" s="36"/>
      <c r="E10" s="36"/>
      <c r="F10" s="36"/>
      <c r="G10" s="36"/>
      <c r="H10" s="202">
        <v>4300000</v>
      </c>
      <c r="I10" s="202">
        <v>4300000</v>
      </c>
      <c r="J10" s="216">
        <v>4300000</v>
      </c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</row>
    <row r="11" spans="1:22" ht="15" customHeight="1">
      <c r="A11" s="211"/>
      <c r="B11" s="212" t="s">
        <v>392</v>
      </c>
      <c r="C11" s="210" t="s">
        <v>393</v>
      </c>
      <c r="D11" s="213"/>
      <c r="E11" s="213"/>
      <c r="F11" s="213"/>
      <c r="G11" s="213"/>
      <c r="H11" s="202">
        <v>2000000</v>
      </c>
      <c r="I11" s="202">
        <v>2000000</v>
      </c>
      <c r="J11" s="216">
        <v>2000000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spans="1:22" ht="15" customHeight="1">
      <c r="A12" s="211"/>
      <c r="B12" s="214"/>
      <c r="C12" s="214"/>
      <c r="D12" s="36" t="s">
        <v>394</v>
      </c>
      <c r="E12" s="36" t="s">
        <v>106</v>
      </c>
      <c r="F12" s="36" t="s">
        <v>318</v>
      </c>
      <c r="G12" s="36" t="s">
        <v>319</v>
      </c>
      <c r="H12" s="215">
        <v>2000000</v>
      </c>
      <c r="I12" s="215">
        <v>2000000</v>
      </c>
      <c r="J12" s="217">
        <v>2000000</v>
      </c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</row>
    <row r="13" spans="1:22" ht="15" customHeight="1">
      <c r="A13" s="211"/>
      <c r="B13" s="212" t="s">
        <v>392</v>
      </c>
      <c r="C13" s="210" t="s">
        <v>395</v>
      </c>
      <c r="D13" s="213"/>
      <c r="E13" s="213"/>
      <c r="F13" s="213"/>
      <c r="G13" s="213"/>
      <c r="H13" s="202">
        <v>800000</v>
      </c>
      <c r="I13" s="202">
        <v>800000</v>
      </c>
      <c r="J13" s="216">
        <v>800000</v>
      </c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</row>
    <row r="14" spans="1:22" ht="15" customHeight="1">
      <c r="A14" s="211"/>
      <c r="B14" s="214"/>
      <c r="C14" s="214"/>
      <c r="D14" s="36" t="s">
        <v>394</v>
      </c>
      <c r="E14" s="36" t="s">
        <v>106</v>
      </c>
      <c r="F14" s="36" t="s">
        <v>318</v>
      </c>
      <c r="G14" s="36" t="s">
        <v>319</v>
      </c>
      <c r="H14" s="215">
        <v>800000</v>
      </c>
      <c r="I14" s="215">
        <v>800000</v>
      </c>
      <c r="J14" s="217">
        <v>800000</v>
      </c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</row>
    <row r="15" spans="1:22" ht="15" customHeight="1">
      <c r="A15" s="201"/>
      <c r="B15" s="36"/>
      <c r="C15" s="36"/>
      <c r="D15" s="36" t="s">
        <v>185</v>
      </c>
      <c r="E15" s="36" t="s">
        <v>185</v>
      </c>
      <c r="F15" s="36" t="s">
        <v>185</v>
      </c>
      <c r="G15" s="36" t="s">
        <v>185</v>
      </c>
      <c r="H15" s="162" t="s">
        <v>185</v>
      </c>
      <c r="I15" s="162" t="s">
        <v>185</v>
      </c>
      <c r="J15" s="207" t="s">
        <v>185</v>
      </c>
      <c r="K15" s="207" t="s">
        <v>185</v>
      </c>
      <c r="L15" s="207" t="s">
        <v>185</v>
      </c>
      <c r="M15" s="207" t="s">
        <v>185</v>
      </c>
      <c r="N15" s="207" t="s">
        <v>185</v>
      </c>
      <c r="O15" s="207" t="s">
        <v>185</v>
      </c>
      <c r="P15" s="207" t="s">
        <v>185</v>
      </c>
      <c r="Q15" s="207" t="s">
        <v>185</v>
      </c>
      <c r="R15" s="207" t="s">
        <v>185</v>
      </c>
      <c r="S15" s="207" t="s">
        <v>185</v>
      </c>
      <c r="T15" s="207" t="s">
        <v>185</v>
      </c>
      <c r="U15" s="207" t="s">
        <v>185</v>
      </c>
      <c r="V15" s="207" t="s">
        <v>185</v>
      </c>
    </row>
  </sheetData>
  <sheetProtection/>
  <mergeCells count="26">
    <mergeCell ref="A2:V2"/>
    <mergeCell ref="A3:D3"/>
    <mergeCell ref="I4:P4"/>
    <mergeCell ref="R4:V4"/>
    <mergeCell ref="I5:N5"/>
    <mergeCell ref="A4:A6"/>
    <mergeCell ref="A10:A15"/>
    <mergeCell ref="B4:B6"/>
    <mergeCell ref="B11:B12"/>
    <mergeCell ref="B13:B14"/>
    <mergeCell ref="C4:C6"/>
    <mergeCell ref="C11:C12"/>
    <mergeCell ref="C13:C14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/>
  <pageMargins left="0.375" right="0.18333333333333332" top="0.8" bottom="0.8" header="0.4" footer="0.4"/>
  <pageSetup firstPageNumber="1" useFirstPageNumber="1" horizontalDpi="600" verticalDpi="600" orientation="landscape" paperSize="9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0"/>
  <sheetViews>
    <sheetView workbookViewId="0" topLeftCell="A1">
      <selection activeCell="J23" sqref="A1:IV16384"/>
    </sheetView>
  </sheetViews>
  <sheetFormatPr defaultColWidth="10.66015625" defaultRowHeight="14.25" customHeight="1"/>
  <cols>
    <col min="1" max="1" width="16.83203125" style="23" bestFit="1" customWidth="1"/>
    <col min="2" max="2" width="9.5" style="23" bestFit="1" customWidth="1"/>
    <col min="3" max="3" width="12.16015625" style="23" bestFit="1" customWidth="1"/>
    <col min="4" max="7" width="18" style="23" bestFit="1" customWidth="1"/>
    <col min="8" max="8" width="15.66015625" style="23" bestFit="1" customWidth="1"/>
    <col min="9" max="9" width="18" style="23" bestFit="1" customWidth="1"/>
    <col min="10" max="10" width="20.83203125" style="23" bestFit="1" customWidth="1"/>
    <col min="11" max="11" width="23.66015625" style="23" bestFit="1" customWidth="1"/>
    <col min="12" max="12" width="10.66015625" style="3" customWidth="1"/>
    <col min="13" max="16384" width="10.66015625" style="3" customWidth="1"/>
  </cols>
  <sheetData>
    <row r="1" spans="1:11" s="23" customFormat="1" ht="13.5" customHeight="1">
      <c r="A1" s="153"/>
      <c r="B1" s="153"/>
      <c r="C1" s="153"/>
      <c r="D1" s="195"/>
      <c r="E1" s="195"/>
      <c r="F1" s="195"/>
      <c r="G1" s="195"/>
      <c r="H1" s="153"/>
      <c r="I1" s="153"/>
      <c r="J1" s="153"/>
      <c r="K1" s="206" t="s">
        <v>396</v>
      </c>
    </row>
    <row r="2" spans="1:11" s="23" customFormat="1" ht="27.75" customHeight="1">
      <c r="A2" s="25" t="s">
        <v>397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20.25" customHeight="1">
      <c r="A3" s="196" t="s">
        <v>2</v>
      </c>
      <c r="B3" s="197"/>
      <c r="C3" s="197"/>
      <c r="D3" s="197"/>
      <c r="E3" s="197"/>
      <c r="F3" s="197"/>
      <c r="G3" s="197"/>
      <c r="H3" s="198"/>
      <c r="I3" s="198"/>
      <c r="J3" s="198"/>
      <c r="K3" s="166" t="s">
        <v>3</v>
      </c>
    </row>
    <row r="4" spans="1:11" s="23" customFormat="1" ht="21.75" customHeight="1">
      <c r="A4" s="8" t="s">
        <v>283</v>
      </c>
      <c r="B4" s="8" t="s">
        <v>398</v>
      </c>
      <c r="C4" s="8" t="s">
        <v>285</v>
      </c>
      <c r="D4" s="28" t="s">
        <v>286</v>
      </c>
      <c r="E4" s="28" t="s">
        <v>287</v>
      </c>
      <c r="F4" s="28" t="s">
        <v>288</v>
      </c>
      <c r="G4" s="28" t="s">
        <v>289</v>
      </c>
      <c r="H4" s="100" t="s">
        <v>65</v>
      </c>
      <c r="I4" s="102" t="s">
        <v>399</v>
      </c>
      <c r="J4" s="103"/>
      <c r="K4" s="104"/>
    </row>
    <row r="5" spans="1:11" s="23" customFormat="1" ht="21.75" customHeight="1">
      <c r="A5" s="199"/>
      <c r="B5" s="199"/>
      <c r="C5" s="199"/>
      <c r="D5" s="32"/>
      <c r="E5" s="32"/>
      <c r="F5" s="32"/>
      <c r="G5" s="32"/>
      <c r="H5" s="154"/>
      <c r="I5" s="28" t="s">
        <v>88</v>
      </c>
      <c r="J5" s="28" t="s">
        <v>89</v>
      </c>
      <c r="K5" s="28" t="s">
        <v>90</v>
      </c>
    </row>
    <row r="6" spans="1:11" s="23" customFormat="1" ht="40.5" customHeight="1">
      <c r="A6" s="200"/>
      <c r="B6" s="200"/>
      <c r="C6" s="200"/>
      <c r="D6" s="33"/>
      <c r="E6" s="33"/>
      <c r="F6" s="33"/>
      <c r="G6" s="33"/>
      <c r="H6" s="105"/>
      <c r="I6" s="33"/>
      <c r="J6" s="33"/>
      <c r="K6" s="33"/>
    </row>
    <row r="7" spans="1:11" s="23" customFormat="1" ht="13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</row>
    <row r="8" spans="1:11" s="194" customFormat="1" ht="15" customHeight="1">
      <c r="A8" s="35" t="s">
        <v>65</v>
      </c>
      <c r="B8" s="201"/>
      <c r="C8" s="36"/>
      <c r="D8" s="36"/>
      <c r="E8" s="36"/>
      <c r="F8" s="36"/>
      <c r="G8" s="36"/>
      <c r="H8" s="202">
        <v>21258671.18</v>
      </c>
      <c r="I8" s="202">
        <v>21258671.18</v>
      </c>
      <c r="J8" s="202"/>
      <c r="K8" s="156"/>
    </row>
    <row r="9" spans="1:11" ht="22.5" customHeight="1">
      <c r="A9" s="203" t="s">
        <v>79</v>
      </c>
      <c r="B9" s="201"/>
      <c r="C9" s="36"/>
      <c r="D9" s="36"/>
      <c r="E9" s="36"/>
      <c r="F9" s="36"/>
      <c r="G9" s="36"/>
      <c r="H9" s="202">
        <v>21258671.18</v>
      </c>
      <c r="I9" s="202">
        <v>21258671.18</v>
      </c>
      <c r="J9" s="202"/>
      <c r="K9" s="36"/>
    </row>
    <row r="10" spans="1:11" ht="21" customHeight="1">
      <c r="A10" s="203" t="s">
        <v>299</v>
      </c>
      <c r="B10" s="204" t="s">
        <v>185</v>
      </c>
      <c r="C10" s="205" t="s">
        <v>185</v>
      </c>
      <c r="D10" s="205"/>
      <c r="E10" s="205"/>
      <c r="F10" s="205"/>
      <c r="G10" s="205"/>
      <c r="H10" s="202">
        <v>21258671.18</v>
      </c>
      <c r="I10" s="202">
        <v>21258671.18</v>
      </c>
      <c r="J10" s="202"/>
      <c r="K10" s="207"/>
    </row>
  </sheetData>
  <sheetProtection/>
  <mergeCells count="14">
    <mergeCell ref="A2:K2"/>
    <mergeCell ref="A3:J3"/>
    <mergeCell ref="I4:K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6" right="0.6" top="0.8" bottom="0.8" header="0" footer="0"/>
  <pageSetup blackAndWhite="1" firstPageNumber="1" useFirstPageNumber="1"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2021-05-17T02:40:39Z</dcterms:created>
  <dcterms:modified xsi:type="dcterms:W3CDTF">2021-11-30T02:23:01Z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84D72551D85840338C5A74FA0EA15D0D</vt:lpwstr>
  </property>
</Properties>
</file>