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11385" tabRatio="872" activeTab="1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<sst xmlns="http://schemas.openxmlformats.org/spreadsheetml/2006/main" count="61" uniqueCount="42">
  <si>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2017年部门收入总表</t>
  </si>
  <si>
    <t>单位：元</t>
  </si>
  <si>
    <t>功能科目编码</t>
  </si>
  <si>
    <t>单位名称（科目）</t>
  </si>
  <si>
    <t>合计</t>
  </si>
  <si>
    <t>本级财力安排</t>
  </si>
  <si>
    <t>非税收入（预算内上缴）</t>
  </si>
  <si>
    <t>财政专户管理的各项收入</t>
  </si>
  <si>
    <t>**</t>
  </si>
  <si>
    <t>1</t>
  </si>
  <si>
    <t>2</t>
  </si>
  <si>
    <t>3</t>
  </si>
  <si>
    <t>4</t>
  </si>
  <si>
    <t>勐海县人民政府扶贫开发办公室（2080504）</t>
  </si>
  <si>
    <t>勐海县人民政府扶贫开发办公室（2080505）</t>
  </si>
  <si>
    <t>勐海县人民政府扶贫开发办公室（2080506）</t>
  </si>
  <si>
    <t>勐海县人民政府扶贫开发办公室（2082702）</t>
  </si>
  <si>
    <t>2082703</t>
  </si>
  <si>
    <t>勐海县人民政府扶贫开发办公室（2082703）</t>
  </si>
  <si>
    <t>勐海县人民政府扶贫开发办公室（2101101）</t>
  </si>
  <si>
    <t>勐海县人民政府扶贫开发办公室（2101103）</t>
  </si>
  <si>
    <t>勐海县人民政府扶贫开发办公室（2130501）</t>
  </si>
  <si>
    <t>勐海县人民政府扶贫开发办公室（2210201）</t>
  </si>
  <si>
    <t xml:space="preserve"> </t>
  </si>
  <si>
    <t>2017年部门支出总表</t>
  </si>
  <si>
    <t>科目编码</t>
  </si>
  <si>
    <t>科目名称</t>
  </si>
  <si>
    <t>基本支出</t>
  </si>
  <si>
    <t>项目支出</t>
  </si>
  <si>
    <t>未归口管理的行政单位离退休</t>
  </si>
  <si>
    <t xml:space="preserve">    机关事业单位基本养老保险缴费支出</t>
  </si>
  <si>
    <t xml:space="preserve">    机关事业单位职业年金缴费支出</t>
  </si>
  <si>
    <t>2082702</t>
  </si>
  <si>
    <t xml:space="preserve">    财政对工伤保险基金的补助</t>
  </si>
  <si>
    <t xml:space="preserve">    财政对生育保险基金的补助</t>
  </si>
  <si>
    <t xml:space="preserve">    事业单位医疗</t>
  </si>
  <si>
    <t xml:space="preserve">    公务员医疗补助</t>
  </si>
  <si>
    <t>农林水扶贫行政支行</t>
  </si>
  <si>
    <t xml:space="preserve">    住房公积金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</si>
  <si>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</si>
  <si>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本年政府性基金预算财政拨款支出</t>
  </si>
  <si>
    <t>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</si>
</sst>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_ ;[Red]\-#,##0\ ;;"/>
    <numFmt numFmtId="178" formatCode="#,##0.00_ "/>
    <numFmt numFmtId="179" formatCode="0_ "/>
  </numFmts>
  <fonts count="45"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b/>
      <sz val="2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2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5"/>
      <color indexed="21"/>
      <name val="宋体"/>
      <family val="0"/>
    </font>
    <font>
      <sz val="12"/>
      <color indexed="17"/>
      <name val="宋体"/>
      <family val="0"/>
    </font>
    <font>
      <sz val="12"/>
      <color indexed="28"/>
      <name val="宋体"/>
      <family val="0"/>
    </font>
    <font>
      <sz val="12"/>
      <color indexed="19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25"/>
      <name val="宋体"/>
      <family val="0"/>
    </font>
    <font>
      <b/>
      <sz val="11"/>
      <color indexed="21"/>
      <name val="宋体"/>
      <family val="0"/>
    </font>
    <font>
      <b/>
      <sz val="12"/>
      <color indexed="25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1" fillId="33" borderId="1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Border="1" applyAlignment="1">
      <alignment horizontal="center" vertical="center"/>
    </xf>
    <xf numFmtId="177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179" fontId="0" fillId="0" borderId="11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8" fontId="5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20" sqref="D20"/>
    </sheetView>
  </sheetViews>
  <sheetFormatPr defaultColWidth="9.140625" defaultRowHeight="14.25" customHeight="1"/>
  <cols>
    <col min="1" max="1" width="16.7109375" style="0" customWidth="1"/>
    <col min="2" max="2" width="38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3:6" ht="19.5" customHeight="1">
      <c r="C1" s="23"/>
      <c r="D1" s="23"/>
      <c r="E1" s="23"/>
      <c r="F1" s="23"/>
    </row>
    <row r="2" spans="1:7" ht="35.25" customHeight="1">
      <c r="A2" s="3" t="s">
        <v>0</v>
      </c>
      <c r="B2" s="3"/>
      <c r="C2" s="3"/>
      <c r="D2" s="3"/>
      <c r="E2" s="3"/>
      <c r="F2" s="3"/>
      <c r="G2" s="3"/>
    </row>
    <row r="3" spans="3:6" ht="26.25" customHeight="1">
      <c r="C3" s="24" t="s">
        <v>1</v>
      </c>
      <c r="D3" s="24"/>
      <c r="E3" s="24"/>
      <c r="F3" s="24"/>
    </row>
    <row r="4" spans="1:6" s="22" customFormat="1" ht="72" customHeight="1">
      <c r="A4" s="7" t="s">
        <v>2</v>
      </c>
      <c r="B4" s="7" t="s">
        <v>3</v>
      </c>
      <c r="C4" s="7" t="s">
        <v>4</v>
      </c>
      <c r="D4" s="25" t="s">
        <v>5</v>
      </c>
      <c r="E4" s="25" t="s">
        <v>6</v>
      </c>
      <c r="F4" s="25" t="s">
        <v>7</v>
      </c>
    </row>
    <row r="5" spans="1:6" s="22" customFormat="1" ht="22.5" customHeight="1">
      <c r="A5" s="7"/>
      <c r="B5" s="7"/>
      <c r="C5" s="7"/>
      <c r="D5" s="26"/>
      <c r="E5" s="26"/>
      <c r="F5" s="26"/>
    </row>
    <row r="6" spans="1:6" s="22" customFormat="1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</row>
    <row r="7" spans="1:6" s="22" customFormat="1" ht="22.5" customHeight="1">
      <c r="A7" s="7">
        <v>2080504</v>
      </c>
      <c r="B7" s="7" t="s">
        <v>13</v>
      </c>
      <c r="C7" s="18">
        <f>D7+E7+F7</f>
        <v>119468.8</v>
      </c>
      <c r="D7" s="18">
        <v>119468.8</v>
      </c>
      <c r="E7" s="21"/>
      <c r="F7" s="21"/>
    </row>
    <row r="8" spans="1:6" s="22" customFormat="1" ht="22.5" customHeight="1">
      <c r="A8" s="7">
        <v>2080505</v>
      </c>
      <c r="B8" s="7" t="s">
        <v>14</v>
      </c>
      <c r="C8" s="18">
        <f aca="true" t="shared" si="0" ref="C8:C20">D8+E8+F8</f>
        <v>62268.2</v>
      </c>
      <c r="D8" s="18">
        <v>62268.2</v>
      </c>
      <c r="E8" s="21"/>
      <c r="F8" s="21"/>
    </row>
    <row r="9" spans="1:6" s="22" customFormat="1" ht="22.5" customHeight="1">
      <c r="A9" s="7">
        <v>2080506</v>
      </c>
      <c r="B9" s="7" t="s">
        <v>15</v>
      </c>
      <c r="C9" s="18">
        <f t="shared" si="0"/>
        <v>24907.28</v>
      </c>
      <c r="D9" s="18">
        <v>24907.28</v>
      </c>
      <c r="E9" s="21"/>
      <c r="F9" s="21"/>
    </row>
    <row r="10" spans="1:6" s="22" customFormat="1" ht="22.5" customHeight="1">
      <c r="A10" s="7">
        <v>2082702</v>
      </c>
      <c r="B10" s="7" t="s">
        <v>16</v>
      </c>
      <c r="C10" s="18">
        <f t="shared" si="0"/>
        <v>600.02</v>
      </c>
      <c r="D10" s="18">
        <v>600.02</v>
      </c>
      <c r="E10" s="21"/>
      <c r="F10" s="21"/>
    </row>
    <row r="11" spans="1:6" s="22" customFormat="1" ht="22.5" customHeight="1">
      <c r="A11" s="27" t="s">
        <v>17</v>
      </c>
      <c r="B11" s="7" t="s">
        <v>18</v>
      </c>
      <c r="C11" s="18">
        <f t="shared" si="0"/>
        <v>1500.06</v>
      </c>
      <c r="D11" s="18">
        <v>1500.06</v>
      </c>
      <c r="E11" s="21"/>
      <c r="F11" s="21"/>
    </row>
    <row r="12" spans="1:6" s="22" customFormat="1" ht="22.5" customHeight="1">
      <c r="A12" s="28">
        <v>2101101</v>
      </c>
      <c r="B12" s="7" t="s">
        <v>19</v>
      </c>
      <c r="C12" s="18">
        <f t="shared" si="0"/>
        <v>37521.2</v>
      </c>
      <c r="D12" s="18">
        <v>37521.2</v>
      </c>
      <c r="E12" s="21"/>
      <c r="F12" s="21"/>
    </row>
    <row r="13" spans="1:6" s="22" customFormat="1" ht="22.5" customHeight="1">
      <c r="A13" s="28">
        <v>2101103</v>
      </c>
      <c r="B13" s="7" t="s">
        <v>20</v>
      </c>
      <c r="C13" s="18">
        <f t="shared" si="0"/>
        <v>30451.2</v>
      </c>
      <c r="D13" s="18">
        <v>30451.2</v>
      </c>
      <c r="E13" s="21"/>
      <c r="F13" s="21"/>
    </row>
    <row r="14" spans="1:6" ht="22.5" customHeight="1">
      <c r="A14" s="29">
        <v>2130501</v>
      </c>
      <c r="B14" s="7" t="s">
        <v>21</v>
      </c>
      <c r="C14" s="30">
        <f t="shared" si="0"/>
        <v>789579.94</v>
      </c>
      <c r="D14" s="18">
        <v>789579.94</v>
      </c>
      <c r="E14" s="31"/>
      <c r="F14" s="31"/>
    </row>
    <row r="15" spans="1:6" ht="22.5" customHeight="1">
      <c r="A15" s="29">
        <v>2210201</v>
      </c>
      <c r="B15" s="7" t="s">
        <v>22</v>
      </c>
      <c r="C15" s="30">
        <f t="shared" si="0"/>
        <v>41761.44</v>
      </c>
      <c r="D15" s="18">
        <v>41761.44</v>
      </c>
      <c r="E15" s="31"/>
      <c r="F15" s="31"/>
    </row>
    <row r="16" spans="1:6" ht="22.5" customHeight="1">
      <c r="A16" s="31"/>
      <c r="B16" s="31"/>
      <c r="C16" s="9">
        <f t="shared" si="0"/>
        <v>0</v>
      </c>
      <c r="D16" s="31"/>
      <c r="E16" s="31"/>
      <c r="F16" s="31"/>
    </row>
    <row r="17" spans="1:6" ht="22.5" customHeight="1">
      <c r="A17" s="31"/>
      <c r="B17" s="31"/>
      <c r="C17" s="9">
        <f t="shared" si="0"/>
        <v>0</v>
      </c>
      <c r="D17" s="31"/>
      <c r="E17" s="31"/>
      <c r="F17" s="31"/>
    </row>
    <row r="18" spans="1:6" ht="22.5" customHeight="1">
      <c r="A18" s="31"/>
      <c r="B18" s="31"/>
      <c r="C18" s="9">
        <f t="shared" si="0"/>
        <v>0</v>
      </c>
      <c r="D18" s="31"/>
      <c r="E18" s="31"/>
      <c r="F18" s="31"/>
    </row>
    <row r="19" spans="1:6" ht="22.5" customHeight="1">
      <c r="A19" s="31"/>
      <c r="B19" s="31"/>
      <c r="C19" s="9">
        <f t="shared" si="0"/>
        <v>0</v>
      </c>
      <c r="D19" s="31"/>
      <c r="E19" s="31"/>
      <c r="F19" s="31"/>
    </row>
    <row r="20" spans="1:6" ht="22.5" customHeight="1">
      <c r="A20" s="31"/>
      <c r="B20" s="31"/>
      <c r="C20" s="9" t="s">
        <v>23</v>
      </c>
      <c r="D20" s="31" t="s">
        <v>23</v>
      </c>
      <c r="E20" s="31"/>
      <c r="F20" s="31"/>
    </row>
  </sheetData>
  <sheetProtection/>
  <mergeCells count="9">
    <mergeCell ref="C1:F1"/>
    <mergeCell ref="A2:G2"/>
    <mergeCell ref="C3:F3"/>
    <mergeCell ref="A4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8" sqref="D8:D16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1"/>
      <c r="B1" s="1"/>
      <c r="C1" s="1"/>
      <c r="D1" s="1"/>
      <c r="E1" s="2"/>
    </row>
    <row r="2" spans="1:6" ht="35.25" customHeight="1">
      <c r="A2" s="3" t="s">
        <v>24</v>
      </c>
      <c r="B2" s="3"/>
      <c r="C2" s="3"/>
      <c r="D2" s="3"/>
      <c r="E2" s="3"/>
      <c r="F2" s="14"/>
    </row>
    <row r="3" spans="1:5" ht="19.5" customHeight="1">
      <c r="A3" s="5"/>
      <c r="B3" s="5"/>
      <c r="C3" s="5"/>
      <c r="D3" s="5"/>
      <c r="E3" s="6" t="s">
        <v>1</v>
      </c>
    </row>
    <row r="4" spans="1:8" ht="39" customHeight="1">
      <c r="A4" s="7" t="s">
        <v>25</v>
      </c>
      <c r="B4" s="7" t="s">
        <v>26</v>
      </c>
      <c r="C4" s="8" t="s">
        <v>4</v>
      </c>
      <c r="D4" s="8" t="s">
        <v>27</v>
      </c>
      <c r="E4" s="8" t="s">
        <v>28</v>
      </c>
      <c r="H4" s="15"/>
    </row>
    <row r="5" spans="1:5" ht="19.5" customHeight="1">
      <c r="A5" s="7"/>
      <c r="B5" s="7"/>
      <c r="C5" s="7"/>
      <c r="D5" s="8"/>
      <c r="E5" s="7"/>
    </row>
    <row r="6" spans="1:5" ht="22.5" customHeight="1">
      <c r="A6" s="7" t="s">
        <v>8</v>
      </c>
      <c r="B6" s="7" t="s">
        <v>8</v>
      </c>
      <c r="C6" s="7" t="s">
        <v>9</v>
      </c>
      <c r="D6" s="7" t="s">
        <v>10</v>
      </c>
      <c r="E6" s="7">
        <v>3</v>
      </c>
    </row>
    <row r="7" spans="1:5" ht="22.5" customHeight="1">
      <c r="A7" s="16" t="s">
        <v>4</v>
      </c>
      <c r="B7" s="17"/>
      <c r="C7" s="18">
        <f aca="true" t="shared" si="0" ref="C7:C10">D7+E6</f>
        <v>1108061.14</v>
      </c>
      <c r="D7" s="19">
        <f>SUM(D8:D18)</f>
        <v>1108058.14</v>
      </c>
      <c r="E7" s="7"/>
    </row>
    <row r="8" spans="1:5" ht="22.5" customHeight="1">
      <c r="A8" s="7">
        <v>2080504</v>
      </c>
      <c r="B8" s="7" t="s">
        <v>29</v>
      </c>
      <c r="C8" s="18">
        <f t="shared" si="0"/>
        <v>119468.8</v>
      </c>
      <c r="D8" s="18">
        <v>119468.8</v>
      </c>
      <c r="E8" s="7"/>
    </row>
    <row r="9" spans="1:5" ht="22.5" customHeight="1">
      <c r="A9" s="7">
        <v>2080505</v>
      </c>
      <c r="B9" s="7" t="s">
        <v>30</v>
      </c>
      <c r="C9" s="18">
        <f t="shared" si="0"/>
        <v>62268.2</v>
      </c>
      <c r="D9" s="18">
        <v>62268.2</v>
      </c>
      <c r="E9" s="7"/>
    </row>
    <row r="10" spans="1:5" ht="22.5" customHeight="1">
      <c r="A10" s="7">
        <v>2080506</v>
      </c>
      <c r="B10" s="7" t="s">
        <v>31</v>
      </c>
      <c r="C10" s="18">
        <f t="shared" si="0"/>
        <v>24907.28</v>
      </c>
      <c r="D10" s="18">
        <v>24907.28</v>
      </c>
      <c r="E10" s="7"/>
    </row>
    <row r="11" spans="1:5" ht="22.5" customHeight="1">
      <c r="A11" s="7" t="s">
        <v>32</v>
      </c>
      <c r="B11" s="7" t="s">
        <v>33</v>
      </c>
      <c r="C11" s="18">
        <f aca="true" t="shared" si="1" ref="C8:C20">D11+E11</f>
        <v>600.02</v>
      </c>
      <c r="D11" s="18">
        <v>600.02</v>
      </c>
      <c r="E11" s="20"/>
    </row>
    <row r="12" spans="1:5" ht="22.5" customHeight="1">
      <c r="A12" s="7">
        <v>2082703</v>
      </c>
      <c r="B12" s="7" t="s">
        <v>34</v>
      </c>
      <c r="C12" s="18">
        <f t="shared" si="1"/>
        <v>1500.06</v>
      </c>
      <c r="D12" s="18">
        <v>1500.06</v>
      </c>
      <c r="E12" s="7"/>
    </row>
    <row r="13" spans="1:5" ht="22.5" customHeight="1">
      <c r="A13" s="7">
        <v>2101102</v>
      </c>
      <c r="B13" s="7" t="s">
        <v>35</v>
      </c>
      <c r="C13" s="18">
        <f t="shared" si="1"/>
        <v>37521.2</v>
      </c>
      <c r="D13" s="18">
        <v>37521.2</v>
      </c>
      <c r="E13" s="7"/>
    </row>
    <row r="14" spans="1:5" ht="22.5" customHeight="1">
      <c r="A14" s="7">
        <v>2101103</v>
      </c>
      <c r="B14" s="7" t="s">
        <v>36</v>
      </c>
      <c r="C14" s="18">
        <f t="shared" si="1"/>
        <v>30451.2</v>
      </c>
      <c r="D14" s="18">
        <v>30451.2</v>
      </c>
      <c r="E14" s="7"/>
    </row>
    <row r="15" spans="1:5" ht="22.5" customHeight="1">
      <c r="A15" s="7">
        <v>2130501</v>
      </c>
      <c r="B15" s="7" t="s">
        <v>37</v>
      </c>
      <c r="C15" s="18">
        <f t="shared" si="1"/>
        <v>789579.94</v>
      </c>
      <c r="D15" s="18">
        <v>789579.94</v>
      </c>
      <c r="E15" s="7"/>
    </row>
    <row r="16" spans="1:5" ht="22.5" customHeight="1">
      <c r="A16" s="7">
        <v>2210201</v>
      </c>
      <c r="B16" s="7" t="s">
        <v>38</v>
      </c>
      <c r="C16" s="18">
        <f t="shared" si="1"/>
        <v>41761.44</v>
      </c>
      <c r="D16" s="18">
        <v>41761.44</v>
      </c>
      <c r="E16" s="20"/>
    </row>
    <row r="17" spans="1:5" ht="22.5" customHeight="1">
      <c r="A17" s="7"/>
      <c r="B17" s="7"/>
      <c r="C17" s="7">
        <f t="shared" si="1"/>
        <v>0</v>
      </c>
      <c r="D17" s="7"/>
      <c r="E17" s="7"/>
    </row>
    <row r="18" spans="1:5" ht="22.5" customHeight="1">
      <c r="A18" s="21"/>
      <c r="B18" s="21"/>
      <c r="C18" s="7">
        <f t="shared" si="1"/>
        <v>0</v>
      </c>
      <c r="D18" s="7"/>
      <c r="E18" s="7"/>
    </row>
    <row r="19" spans="1:5" ht="22.5" customHeight="1">
      <c r="A19" s="21"/>
      <c r="B19" s="21"/>
      <c r="C19" s="7">
        <f t="shared" si="1"/>
        <v>0</v>
      </c>
      <c r="D19" s="7"/>
      <c r="E19" s="7"/>
    </row>
    <row r="20" spans="1:5" ht="22.5" customHeight="1">
      <c r="A20" s="21"/>
      <c r="B20" s="21"/>
      <c r="C20" s="7">
        <f t="shared" si="1"/>
        <v>0</v>
      </c>
      <c r="D20" s="7"/>
      <c r="E20" s="7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7" sqref="A27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1"/>
      <c r="B1" s="1"/>
      <c r="C1" s="1"/>
      <c r="D1" s="1"/>
      <c r="E1" s="2"/>
    </row>
    <row r="2" spans="1:5" ht="35.25" customHeight="1">
      <c r="A2" s="3" t="s">
        <v>39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6" t="s">
        <v>1</v>
      </c>
    </row>
    <row r="4" spans="1:5" ht="19.5" customHeight="1">
      <c r="A4" s="7" t="s">
        <v>25</v>
      </c>
      <c r="B4" s="7" t="s">
        <v>26</v>
      </c>
      <c r="C4" s="8" t="s">
        <v>40</v>
      </c>
      <c r="D4" s="8"/>
      <c r="E4" s="8"/>
    </row>
    <row r="5" spans="1:5" ht="39" customHeight="1">
      <c r="A5" s="7"/>
      <c r="B5" s="7"/>
      <c r="C5" s="7" t="s">
        <v>4</v>
      </c>
      <c r="D5" s="8" t="s">
        <v>27</v>
      </c>
      <c r="E5" s="7" t="s">
        <v>28</v>
      </c>
    </row>
    <row r="6" spans="1:5" ht="19.5" customHeight="1">
      <c r="A6" s="9" t="s">
        <v>8</v>
      </c>
      <c r="B6" s="9" t="s">
        <v>8</v>
      </c>
      <c r="C6" s="9" t="s">
        <v>9</v>
      </c>
      <c r="D6" s="9" t="s">
        <v>10</v>
      </c>
      <c r="E6" s="9" t="s">
        <v>41</v>
      </c>
    </row>
    <row r="7" spans="1:5" ht="22.5" customHeight="1">
      <c r="A7" s="9"/>
      <c r="B7" s="9"/>
      <c r="C7" s="9"/>
      <c r="D7" s="9"/>
      <c r="E7" s="9"/>
    </row>
    <row r="8" spans="1:5" ht="22.5" customHeight="1">
      <c r="A8" s="9"/>
      <c r="B8" s="9"/>
      <c r="C8" s="9"/>
      <c r="D8" s="9"/>
      <c r="E8" s="9"/>
    </row>
    <row r="9" spans="1:5" ht="22.5" customHeight="1">
      <c r="A9" s="9"/>
      <c r="B9" s="9"/>
      <c r="C9" s="9"/>
      <c r="D9" s="9"/>
      <c r="E9" s="9"/>
    </row>
    <row r="10" spans="1:5" ht="22.5" customHeight="1">
      <c r="A10" s="10"/>
      <c r="B10" s="9"/>
      <c r="C10" s="9"/>
      <c r="D10" s="9"/>
      <c r="E10" s="9"/>
    </row>
    <row r="11" spans="1:5" ht="22.5" customHeight="1">
      <c r="A11" s="11"/>
      <c r="B11" s="12"/>
      <c r="C11" s="13"/>
      <c r="D11" s="13"/>
      <c r="E11" s="13"/>
    </row>
  </sheetData>
  <sheetProtection/>
  <mergeCells count="4">
    <mergeCell ref="A2:E2"/>
    <mergeCell ref="C4:E4"/>
    <mergeCell ref="A4:A5"/>
    <mergeCell ref="B4:B5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2017-12-13T10:05:37Z</dcterms:created>
  <dcterms:modified xsi:type="dcterms:W3CDTF">2017-12-22T09:37:01Z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