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/>
  </bookViews>
  <sheets>
    <sheet name="贴息" sheetId="4" r:id="rId1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<sst xmlns="http://schemas.openxmlformats.org/spreadsheetml/2006/main" count="17" uniqueCount="17">
  <si>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</si>
  <si>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提前下达2023年度中央普惠金融发展专项资金分配表</t>
  </si>
  <si>
    <t>单位：万元</t>
  </si>
  <si>
    <t>序号</t>
  </si>
  <si>
    <t>单位名称</t>
  </si>
  <si>
    <t>提前下达预计用于清算2022年度创业担保贷款中央贴息资金（1）</t>
  </si>
  <si>
    <t>2022年度预计创业担保贷款中央贴息资金结余数（2）</t>
  </si>
  <si>
    <t>2023年占比计划数（就业中心提供数据）（3）</t>
  </si>
  <si>
    <t>根据2023年占比测算下达金额（4）</t>
  </si>
  <si>
    <t>2023年预计创业担保贷款中央贴息资金结余数（5=2+4）</t>
  </si>
  <si>
    <t>2023年预计分配中央创业担保贷款省级贴息资金（6）</t>
  </si>
  <si>
    <t>本次实际下达金额小计（7=6-2+1）</t>
  </si>
  <si>
    <t>备注</t>
  </si>
  <si>
    <t>景洪市</t>
  </si>
  <si>
    <t>勐海县</t>
  </si>
  <si>
    <t>勐腊县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</si>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</sst>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20"/>
      <name val="方正黑体_GBK"/>
      <charset val="134"/>
    </font>
    <font>
      <sz val="14"/>
      <name val="方正黑体_GBK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F6" sqref="F6"/>
    </sheetView>
  </sheetViews>
  <sheetFormatPr defaultColWidth="9" defaultRowHeight="30" customHeight="1"/>
  <cols>
    <col min="1" max="1" width="7.375" style="1" customWidth="1"/>
    <col min="2" max="2" width="10.875" style="1" customWidth="1"/>
    <col min="3" max="3" width="15.5" style="1" customWidth="1"/>
    <col min="4" max="5" width="14.25" style="1" customWidth="1"/>
    <col min="6" max="6" width="13.625" style="1" customWidth="1"/>
    <col min="7" max="7" width="15.875" style="1" customWidth="1"/>
    <col min="8" max="8" width="15.125" style="1" customWidth="1"/>
    <col min="9" max="9" width="15.625" style="1" customWidth="1"/>
    <col min="10" max="10" width="10.125" style="1" customWidth="1"/>
    <col min="11" max="16379" width="21.625" style="1"/>
    <col min="16380" max="16384" width="9" style="1"/>
  </cols>
  <sheetData>
    <row r="1" s="1" customFormat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3"/>
      <c r="B3" s="3"/>
      <c r="C3" s="3"/>
      <c r="D3" s="3"/>
      <c r="E3" s="3"/>
      <c r="F3" s="3"/>
      <c r="G3" s="3"/>
      <c r="H3" s="3"/>
      <c r="I3" s="3" t="s">
        <v>2</v>
      </c>
      <c r="J3" s="3"/>
    </row>
    <row r="4" s="2" customFormat="1" ht="120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0" t="s">
        <v>11</v>
      </c>
      <c r="J4" s="10" t="s">
        <v>12</v>
      </c>
    </row>
    <row r="5" customHeight="1" spans="1:10">
      <c r="A5" s="6">
        <v>1</v>
      </c>
      <c r="B5" s="6" t="s">
        <v>13</v>
      </c>
      <c r="C5" s="7">
        <v>0</v>
      </c>
      <c r="D5" s="7">
        <v>232.44</v>
      </c>
      <c r="E5" s="8">
        <v>0.3475</v>
      </c>
      <c r="F5" s="7">
        <v>267.97</v>
      </c>
      <c r="G5" s="7">
        <v>500.41</v>
      </c>
      <c r="H5" s="7">
        <v>344.31</v>
      </c>
      <c r="I5" s="7">
        <f t="shared" ref="I5:I7" si="0">H5-D5+C5</f>
        <v>111.87</v>
      </c>
      <c r="J5" s="7"/>
    </row>
    <row r="6" customHeight="1" spans="1:10">
      <c r="A6" s="6">
        <v>2</v>
      </c>
      <c r="B6" s="6" t="s">
        <v>14</v>
      </c>
      <c r="C6" s="7">
        <v>45.41</v>
      </c>
      <c r="D6" s="7">
        <v>-45.17</v>
      </c>
      <c r="E6" s="8">
        <v>0.3379</v>
      </c>
      <c r="F6" s="7">
        <v>260.57</v>
      </c>
      <c r="G6" s="7">
        <v>215.4</v>
      </c>
      <c r="H6" s="7">
        <v>334.8</v>
      </c>
      <c r="I6" s="7">
        <f t="shared" si="0"/>
        <v>425.38</v>
      </c>
      <c r="J6" s="7"/>
    </row>
    <row r="7" customHeight="1" spans="1:10">
      <c r="A7" s="6">
        <v>3</v>
      </c>
      <c r="B7" s="6" t="s">
        <v>15</v>
      </c>
      <c r="C7" s="7">
        <v>0</v>
      </c>
      <c r="D7" s="7">
        <v>32.41</v>
      </c>
      <c r="E7" s="8">
        <v>0.3146</v>
      </c>
      <c r="F7" s="7">
        <v>242.61</v>
      </c>
      <c r="G7" s="7">
        <v>275.02</v>
      </c>
      <c r="H7" s="7">
        <v>311.72</v>
      </c>
      <c r="I7" s="7">
        <f t="shared" si="0"/>
        <v>279.31</v>
      </c>
      <c r="J7" s="7"/>
    </row>
    <row r="8" customHeight="1" spans="1:10">
      <c r="A8" s="6" t="s">
        <v>16</v>
      </c>
      <c r="B8" s="6"/>
      <c r="C8" s="7">
        <f>SUM(C5:C7)</f>
        <v>45.41</v>
      </c>
      <c r="D8" s="7">
        <v>219.68</v>
      </c>
      <c r="E8" s="8">
        <v>1</v>
      </c>
      <c r="F8" s="7">
        <v>771.15</v>
      </c>
      <c r="G8" s="7">
        <f>SUM(G5:G7)</f>
        <v>990.83</v>
      </c>
      <c r="H8" s="7">
        <f>SUM(H5:H7)</f>
        <v>990.83</v>
      </c>
      <c r="I8" s="7">
        <f>SUM(I5:I7)</f>
        <v>816.56</v>
      </c>
      <c r="J8" s="7"/>
    </row>
    <row r="9" customHeight="1" spans="5:5">
      <c r="E9" s="9"/>
    </row>
  </sheetData>
  <mergeCells count="1">
    <mergeCell ref="A2:J2"/>
  </mergeCells>
  <pageMargins left="0.948611111111111" right="0.948611111111111" top="1" bottom="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周荷玲</dc:creator>
  <cp:lastModifiedBy>陆世勇</cp:lastModifiedBy>
  <dcterms:created xsi:type="dcterms:W3CDTF">2020-12-28T07:41:00Z</dcterms:created>
  <dcterms:modified xsi:type="dcterms:W3CDTF">2023-01-05T04:06:21Z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