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080" windowHeight="13065" tabRatio="500" activeTab="2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7">部门新增资产配置表17!$1:$6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6">对下转移支付绩效目标表16!$1:$5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</definedNames>
  <calcPr calcId="124519"/>
</workbook>
</file>

<file path=xl/calcChain.xml><?xml version="1.0" encoding="utf-8"?>
<calcChain xmlns="http://schemas.openxmlformats.org/spreadsheetml/2006/main">
  <c r="C22" i="3"/>
  <c r="C21"/>
  <c r="C20"/>
  <c r="C23" s="1"/>
  <c r="C9" i="2"/>
  <c r="B9" s="1"/>
  <c r="C8"/>
  <c r="B8" s="1"/>
</calcChain>
</file>

<file path=xl/sharedStrings.xml><?xml version="1.0" encoding="utf-8"?>
<sst xmlns="http://schemas.openxmlformats.org/spreadsheetml/2006/main" count="1065" uniqueCount="439">
  <si>
    <t>公开01表</t>
  </si>
  <si>
    <t>部门财务收支预算总表</t>
  </si>
  <si>
    <t>单位名称：勐海县地震局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</si>
  <si>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</si>
  <si>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</si>
  <si>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</si>
  <si>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</si>
  <si>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</si>
  <si>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</si>
  <si>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</si>
  <si>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</si>
  <si>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</si>
  <si>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</si>
  <si>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</si>
  <si>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</si>
  <si>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</si>
  <si>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四、灾害防治及应急管理支出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</si>
  <si>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</si>
  <si>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</si>
  <si>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</si>
  <si>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</si>
  <si>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</si>
  <si>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</si>
  <si>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</si>
  <si>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</si>
  <si>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</si>
  <si>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</si>
  <si>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</si>
  <si>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</si>
  <si>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</si>
  <si>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</si>
  <si>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</si>
  <si>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</si>
  <si>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</si>
  <si>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</si>
  <si>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</si>
  <si>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</si>
  <si>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</si>
  <si>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</si>
  <si>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</si>
  <si>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</si>
  <si>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</si>
  <si>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</si>
  <si>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</si>
  <si>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</si>
  <si>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</si>
  <si>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经营收入</t>
  </si>
  <si>
    <t>勐海县地震局</t>
  </si>
  <si>
    <t xml:space="preserve">  勐海县地震局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</si>
  <si>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</si>
  <si>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</si>
  <si>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</si>
  <si>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</si>
  <si>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</si>
  <si>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</si>
  <si>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</si>
  <si>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</si>
  <si>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</si>
  <si>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</si>
  <si>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</si>
  <si>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</si>
  <si>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</si>
  <si>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</si>
  <si>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</si>
  <si>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</si>
  <si>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</si>
  <si>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</si>
  <si>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</si>
  <si>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</si>
  <si>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</si>
  <si>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</si>
  <si>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</si>
  <si>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</si>
  <si>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</si>
  <si>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</si>
  <si>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</si>
  <si>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</si>
  <si>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</si>
  <si>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</si>
  <si>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</si>
  <si>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</si>
  <si>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</si>
  <si>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</si>
  <si>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</si>
  <si>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</si>
  <si>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</si>
  <si>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</si>
  <si>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</si>
  <si>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</si>
  <si>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</si>
  <si>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</si>
  <si>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</si>
  <si>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22405</t>
  </si>
  <si>
    <t xml:space="preserve">  地震事务</t>
  </si>
  <si>
    <t>2240550</t>
  </si>
  <si>
    <t xml:space="preserve">    地震事业机构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</si>
  <si>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</si>
  <si>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</si>
  <si>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</si>
  <si>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</si>
  <si>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</si>
  <si>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</si>
  <si>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</si>
  <si>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</si>
  <si>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</si>
  <si>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</si>
  <si>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</si>
  <si>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（三）住房保障支出</t>
  </si>
  <si>
    <t xml:space="preserve">  3、执法办案补助</t>
  </si>
  <si>
    <t>（四）灾害防治及应急管理支出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</si>
  <si>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</si>
  <si>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</si>
  <si>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</si>
  <si>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</si>
  <si>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</si>
  <si>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</si>
  <si>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</si>
  <si>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</si>
  <si>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</si>
  <si>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</si>
  <si>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</si>
  <si>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</si>
  <si>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</si>
  <si>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</si>
  <si>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</si>
  <si>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</si>
  <si>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</si>
  <si>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</si>
  <si>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</si>
  <si>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</si>
  <si>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</si>
  <si>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</si>
  <si>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</si>
  <si>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</si>
  <si>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</si>
  <si>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</si>
  <si>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</si>
  <si>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</si>
  <si>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</si>
  <si>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</si>
  <si>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</si>
  <si>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</si>
  <si>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</si>
  <si>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</si>
  <si>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</si>
  <si>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</si>
  <si>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02</t>
  </si>
  <si>
    <t xml:space="preserve">  社会保障缴费</t>
  </si>
  <si>
    <t>01</t>
  </si>
  <si>
    <t xml:space="preserve">  基本工资</t>
  </si>
  <si>
    <t>03</t>
  </si>
  <si>
    <t xml:space="preserve">  住房公积金</t>
  </si>
  <si>
    <t xml:space="preserve">  津贴补贴</t>
  </si>
  <si>
    <t>505</t>
  </si>
  <si>
    <t>对事业单位经常性补助</t>
  </si>
  <si>
    <t>07</t>
  </si>
  <si>
    <t xml:space="preserve">  绩效工资</t>
  </si>
  <si>
    <t xml:space="preserve">  工资福利支出</t>
  </si>
  <si>
    <t>08</t>
  </si>
  <si>
    <t xml:space="preserve">  机关事业单位基本养老保险缴费</t>
  </si>
  <si>
    <t xml:space="preserve">  商品和服务支出</t>
  </si>
  <si>
    <t>09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</si>
  <si>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</si>
  <si>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</si>
  <si>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</si>
  <si>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</si>
  <si>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>302</t>
  </si>
  <si>
    <t>商品和服务支出</t>
  </si>
  <si>
    <t xml:space="preserve">  办公费</t>
  </si>
  <si>
    <t>06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</si>
  <si>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</si>
  <si>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</si>
  <si>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</si>
  <si>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</si>
  <si>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公务接待费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</si>
  <si>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</si>
  <si>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</si>
  <si>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</si>
  <si>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</si>
  <si>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</si>
  <si>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</si>
  <si>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</si>
  <si>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</si>
  <si>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</si>
  <si>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99</t>
  </si>
  <si>
    <t xml:space="preserve">  其他商品和服务支出</t>
  </si>
  <si>
    <t>公开06表</t>
  </si>
  <si>
    <t>一般公共预算支出预算表（按功能科目分类）</t>
  </si>
  <si>
    <t>对个人和家庭补助</t>
  </si>
  <si>
    <t>资本性支出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</si>
  <si>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</si>
  <si>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</si>
  <si>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</si>
  <si>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</si>
  <si>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</si>
  <si>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</si>
  <si>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</si>
  <si>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</si>
  <si>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</si>
  <si>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</si>
  <si>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</si>
  <si>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</si>
  <si>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</si>
  <si>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</si>
  <si>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</si>
  <si>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</si>
  <si>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</si>
  <si>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事业人员支出工资</t>
  </si>
  <si>
    <t>地震事业机构</t>
  </si>
  <si>
    <t>30101</t>
  </si>
  <si>
    <t>基本工资</t>
  </si>
  <si>
    <t>30102</t>
  </si>
  <si>
    <t>津贴补贴</t>
  </si>
  <si>
    <t>30107</t>
  </si>
  <si>
    <t>绩效工资</t>
  </si>
  <si>
    <t>月奖励性绩效工资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</si>
  <si>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</si>
  <si>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</si>
  <si>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</si>
  <si>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</si>
  <si>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</si>
  <si>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</si>
  <si>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</si>
  <si>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</si>
  <si>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</si>
  <si>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</si>
  <si>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</si>
  <si>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</si>
  <si>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</si>
  <si>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</si>
  <si>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</si>
  <si>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</si>
  <si>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</si>
  <si>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</si>
  <si>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公车购置及运维费</t>
  </si>
  <si>
    <t>30231</t>
  </si>
  <si>
    <t>公务用车运行维护费</t>
  </si>
  <si>
    <t>公务接待费</t>
  </si>
  <si>
    <t>30217</t>
  </si>
  <si>
    <t>工会经费</t>
  </si>
  <si>
    <t>30228</t>
  </si>
  <si>
    <t>其他公用支出</t>
  </si>
  <si>
    <t>福利费</t>
  </si>
  <si>
    <t>30229</t>
  </si>
  <si>
    <t>一般公用经费</t>
  </si>
  <si>
    <t>30201</t>
  </si>
  <si>
    <t>办公费</t>
  </si>
  <si>
    <t>30207</t>
  </si>
  <si>
    <t>邮电费</t>
  </si>
  <si>
    <t>30211</t>
  </si>
  <si>
    <t>差旅费</t>
  </si>
  <si>
    <t>30213</t>
  </si>
  <si>
    <t>维修（护）费</t>
  </si>
  <si>
    <t>30218</t>
  </si>
  <si>
    <t>专用材料费</t>
  </si>
  <si>
    <t>事业单位离退休</t>
  </si>
  <si>
    <t>30299</t>
  </si>
  <si>
    <t>其他商品和服务支出</t>
  </si>
  <si>
    <t>公开08表</t>
  </si>
  <si>
    <t>部门项目支出预算表（其他运转类、特定目标类项目）</t>
  </si>
  <si>
    <t>事业发展类</t>
  </si>
  <si>
    <t>地震监测台网运维经费</t>
  </si>
  <si>
    <t>30206</t>
  </si>
  <si>
    <t>电费</t>
  </si>
  <si>
    <t>30226</t>
  </si>
  <si>
    <t>劳务费</t>
  </si>
  <si>
    <t>公开09表</t>
  </si>
  <si>
    <t>部门上年结余结转支出预算表</t>
  </si>
  <si>
    <t>基本支出/
项目支出</t>
  </si>
  <si>
    <t>财政拨款结余结转</t>
  </si>
  <si>
    <t>本单位无此公开事项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</si>
  <si>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</si>
  <si>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</si>
  <si>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</si>
  <si>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</si>
  <si>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</si>
  <si>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</si>
  <si>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</si>
  <si>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</si>
  <si>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</si>
  <si>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</si>
  <si>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</si>
  <si>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</si>
  <si>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</si>
  <si>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</si>
  <si>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</si>
  <si>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</si>
  <si>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</si>
  <si>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  一般公用经费</t>
  </si>
  <si>
    <t>复印纸</t>
  </si>
  <si>
    <t>A090101 复印纸</t>
  </si>
  <si>
    <t>2240550 地震事业机构</t>
  </si>
  <si>
    <t>30201 办公费</t>
  </si>
  <si>
    <t>件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</si>
  <si>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</si>
  <si>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</si>
  <si>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</si>
  <si>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</si>
  <si>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</si>
  <si>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</si>
  <si>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</si>
  <si>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</si>
  <si>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</si>
  <si>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</si>
  <si>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</si>
  <si>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</si>
  <si>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</si>
  <si>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</si>
  <si>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</si>
  <si>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</si>
  <si>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</si>
  <si>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</si>
  <si>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</si>
  <si>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</si>
  <si>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1、因公出国（境）费，2022年勐海县地震局安排出国（境）费预算0万元，主要用于单位工作人员公务出国（境）的住宿差旅费、伙食补助费、杂费、培训费等支出。较上年同口径无变化，原因是：我单位无因公出国（境）安排。2、公务用车购置及运行费，2022年勐海县地震局安排公务用车购置及运行费2万元，主要用于单位公务用车购置费及租用费、燃料费、维修费、过路过桥费、保险费、安全奖励费用等支出。其中：公务用车购置费0万元，较上年同口径无变化，原因是：我单位无公务用车购置安排；运行费2万元，较上年同口径无变化，原因是：为贯彻落实中央八项规定的相关要求：厉行节约，反对浪费。3、公务接待费，2022年勐海县地震局安排公务接待费预算1万元，主要用于单位规定开支的各类公务接待（含外宾接待）支出。较上年同口径无变化，原因是：为贯彻落实中央八项规定的相关要求：厉行节约，反对浪费。
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</si>
  <si>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</si>
  <si>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</si>
  <si>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</si>
  <si>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</si>
  <si>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</si>
  <si>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</si>
  <si>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</si>
  <si>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</si>
  <si>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</si>
  <si>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</si>
  <si>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</si>
  <si>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</si>
  <si>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地震监测台网运维经费</t>
  </si>
  <si>
    <t>确保我县5个强震动、1个遥测台、5个预警台运行率达到95%以上，严密监控各类固定地震观测仪器的运行状态，对常见的仪器故障进行排除和检修；观测数据及时汇集、处理、传输与共享，仪器维修情况要规范记录，确保观测数据和观测信息的真实有效。完成全县3个基准站、2个基本站台站试运行工作；完成预警信息、一般台的日常维护管理工作。</t>
  </si>
  <si>
    <t>产出指标</t>
  </si>
  <si>
    <t>数量指标</t>
  </si>
  <si>
    <t>强震动台站巡检</t>
  </si>
  <si>
    <t>=</t>
  </si>
  <si>
    <t>次</t>
  </si>
  <si>
    <t>定量指标</t>
  </si>
  <si>
    <t>全年共安排2次巡检工作，上半年1次，下半年1次，强震动台站出现故障时及时开展维修维护。</t>
  </si>
  <si>
    <t>质量指标</t>
  </si>
  <si>
    <t>观测台网数据传送正常</t>
  </si>
  <si>
    <t>&gt;=</t>
  </si>
  <si>
    <t>95</t>
  </si>
  <si>
    <t>%</t>
  </si>
  <si>
    <t>强震动台、遥测台、预警台数据传送正常。</t>
  </si>
  <si>
    <t>时效指标</t>
  </si>
  <si>
    <t>完成监测台站工作时间</t>
  </si>
  <si>
    <t>月</t>
  </si>
  <si>
    <t>12个月内完成监测台网运维工作任务。</t>
  </si>
  <si>
    <t>成本指标</t>
  </si>
  <si>
    <t>项目成本</t>
  </si>
  <si>
    <t>1.3</t>
  </si>
  <si>
    <t>万元</t>
  </si>
  <si>
    <t>完成监测台网运维项目工作经费1.3万元以内。</t>
  </si>
  <si>
    <t>效益指标</t>
  </si>
  <si>
    <t>生态效益指标</t>
  </si>
  <si>
    <t>保持地震监测台网站周边环境无污染</t>
  </si>
  <si>
    <t>地震监测台网站周边环境良好</t>
  </si>
  <si>
    <t>年</t>
  </si>
  <si>
    <t>定性指标</t>
  </si>
  <si>
    <t>地震监测台网站周边环境整洁、干净无污染。</t>
  </si>
  <si>
    <t>可持续影响指标</t>
  </si>
  <si>
    <t>持续保障监测台网有效数据</t>
  </si>
  <si>
    <t>监测台网传送数据正确有效。</t>
  </si>
  <si>
    <t>满意度指标</t>
  </si>
  <si>
    <t>服务对象满意度指标</t>
  </si>
  <si>
    <t>社会公众满意度</t>
  </si>
  <si>
    <t>90</t>
  </si>
  <si>
    <t>人民群众满意度达90%以上。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</si>
  <si>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</si>
  <si>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</si>
  <si>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</si>
  <si>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</si>
  <si>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</si>
  <si>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</si>
  <si>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</si>
  <si>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</si>
  <si>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</si>
  <si>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</si>
  <si>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</si>
  <si>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</si>
  <si>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</si>
  <si>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</si>
  <si>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</si>
  <si>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</si>
  <si>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</si>
  <si>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</si>
  <si>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</si>
  <si>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</si>
  <si>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</si>
  <si>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</si>
  <si>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</si>
  <si>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</si>
  <si>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2010104 台式机</t>
  </si>
  <si>
    <t>台式计算机</t>
  </si>
  <si>
    <t>台</t>
  </si>
  <si>
    <t>2010105 便携式计算机</t>
  </si>
  <si>
    <t>便携式计算机</t>
  </si>
  <si>
    <t>2020600 LED显示屏</t>
  </si>
  <si>
    <t>LED显示器</t>
  </si>
  <si>
    <t>套</t>
  </si>
  <si>
    <t>2021000 碎纸机</t>
  </si>
  <si>
    <t>碎纸机</t>
  </si>
  <si>
    <t>家具、用具、装具及动植物</t>
  </si>
  <si>
    <t>601040002 三人沙发</t>
  </si>
  <si>
    <t>金属骨架沙发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</si>
  <si>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</si>
  <si>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</si>
  <si>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</si>
  <si>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</si>
  <si>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</si>
  <si>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</si>
  <si>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</si>
  <si>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</si>
  <si>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</si>
  <si>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</si>
  <si>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</si>
  <si>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</si>
  <si>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</si>
  <si>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</si>
  <si>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</si>
  <si>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</si>
  <si>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</si>
  <si>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</si>
  <si>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</si>
  <si>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</si>
  <si>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</si>
  <si>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</si>
  <si>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</si>
  <si>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</si>
  <si>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</si>
  <si>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</si>
  <si>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</si>
  <si>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</si>
  <si>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</si>
  <si>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</si>
  <si>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</si>
  <si>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</si>
  <si>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</si>
  <si>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</si>
  <si>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公益一类</t>
  </si>
  <si>
    <t>全额</t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</si>
</sst>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#,##0.00_ "/>
  </numFmts>
  <fonts count="40">
    <font>
      <sz val="9"/>
      <name val="微软雅黑"/>
      <charset val="1"/>
    </font>
    <font>
      <sz val="10"/>
      <name val="宋体"/>
      <charset val="134"/>
    </font>
    <font>
      <b/>
      <sz val="22"/>
      <name val="宋体"/>
      <charset val="134"/>
    </font>
    <font>
      <sz val="18"/>
      <name val="华文中宋"/>
      <charset val="134"/>
    </font>
    <font>
      <sz val="9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Arial"/>
      <charset val="1"/>
    </font>
    <font>
      <sz val="18"/>
      <color rgb="FF000000"/>
      <name val="华文中宋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0"/>
      <color rgb="FF000000"/>
      <name val="宋体"/>
      <charset val="134"/>
    </font>
    <font>
      <sz val="12"/>
      <name val="宋体"/>
      <charset val="134"/>
    </font>
    <font>
      <b/>
      <sz val="14"/>
      <color rgb="FF000000"/>
      <name val="宋体"/>
      <charset val="134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000000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b/>
      <sz val="9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name val="微软雅黑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22"/>
      <color rgb="FF000000"/>
      <name val="宋体"/>
      <family val="3"/>
      <charset val="134"/>
    </font>
    <font>
      <sz val="18"/>
      <color rgb="FF000000"/>
      <name val="华文中宋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>
      <alignment vertical="center"/>
    </xf>
    <xf numFmtId="0" fontId="30" fillId="0" borderId="0">
      <alignment vertical="top"/>
      <protection locked="0"/>
    </xf>
  </cellStyleXfs>
  <cellXfs count="255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left" vertical="center" wrapText="1"/>
    </xf>
    <xf numFmtId="3" fontId="8" fillId="0" borderId="7" xfId="1" applyNumberFormat="1" applyFont="1" applyFill="1" applyBorder="1" applyAlignment="1" applyProtection="1">
      <alignment horizontal="right" vertical="center"/>
      <protection locked="0"/>
    </xf>
    <xf numFmtId="3" fontId="8" fillId="0" borderId="7" xfId="1" applyNumberFormat="1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/>
    </xf>
    <xf numFmtId="3" fontId="8" fillId="0" borderId="7" xfId="1" applyNumberFormat="1" applyFont="1" applyFill="1" applyBorder="1" applyAlignment="1" applyProtection="1">
      <alignment horizontal="right" vertical="top"/>
      <protection locked="0"/>
    </xf>
    <xf numFmtId="3" fontId="8" fillId="0" borderId="7" xfId="1" applyNumberFormat="1" applyFont="1" applyFill="1" applyBorder="1" applyAlignment="1" applyProtection="1">
      <alignment horizontal="right" vertical="top"/>
    </xf>
    <xf numFmtId="0" fontId="8" fillId="0" borderId="7" xfId="1" applyFont="1" applyFill="1" applyBorder="1" applyAlignment="1" applyProtection="1">
      <alignment horizontal="right" vertical="top"/>
    </xf>
    <xf numFmtId="0" fontId="1" fillId="0" borderId="7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vertical="center"/>
    </xf>
    <xf numFmtId="3" fontId="8" fillId="0" borderId="2" xfId="1" applyNumberFormat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top"/>
      <protection locked="0"/>
    </xf>
    <xf numFmtId="0" fontId="13" fillId="0" borderId="0" xfId="1" applyFont="1" applyFill="1" applyBorder="1" applyAlignment="1" applyProtection="1">
      <alignment vertical="center"/>
    </xf>
    <xf numFmtId="0" fontId="6" fillId="0" borderId="7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7" xfId="1" applyFont="1" applyFill="1" applyBorder="1" applyAlignment="1" applyProtection="1">
      <alignment horizontal="right" vertical="center"/>
    </xf>
    <xf numFmtId="4" fontId="4" fillId="0" borderId="7" xfId="1" applyNumberFormat="1" applyFont="1" applyFill="1" applyBorder="1" applyAlignment="1" applyProtection="1">
      <alignment horizontal="right" vertical="center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right" vertical="center"/>
      <protection locked="0"/>
    </xf>
    <xf numFmtId="4" fontId="4" fillId="0" borderId="7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 indent="1"/>
      <protection locked="0"/>
    </xf>
    <xf numFmtId="0" fontId="4" fillId="0" borderId="7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0" fontId="13" fillId="0" borderId="0" xfId="1" applyFont="1" applyFill="1" applyBorder="1" applyAlignment="1" applyProtection="1">
      <alignment horizontal="right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right" vertical="center"/>
      <protection locked="0"/>
    </xf>
    <xf numFmtId="0" fontId="8" fillId="0" borderId="3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/>
    </xf>
    <xf numFmtId="176" fontId="4" fillId="0" borderId="7" xfId="1" applyNumberFormat="1" applyFont="1" applyFill="1" applyBorder="1" applyAlignment="1" applyProtection="1">
      <alignment horizontal="right" vertical="center"/>
      <protection locked="0"/>
    </xf>
    <xf numFmtId="177" fontId="4" fillId="0" borderId="7" xfId="1" applyNumberFormat="1" applyFont="1" applyFill="1" applyBorder="1" applyAlignment="1" applyProtection="1">
      <alignment horizontal="right" vertical="center"/>
      <protection locked="0"/>
    </xf>
    <xf numFmtId="9" fontId="4" fillId="0" borderId="7" xfId="1" applyNumberFormat="1" applyFont="1" applyFill="1" applyBorder="1" applyAlignment="1" applyProtection="1">
      <alignment horizontal="right" vertical="center"/>
      <protection locked="0"/>
    </xf>
    <xf numFmtId="0" fontId="6" fillId="0" borderId="7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4" fillId="0" borderId="7" xfId="1" applyFont="1" applyFill="1" applyBorder="1" applyAlignment="1" applyProtection="1">
      <alignment horizontal="left" vertical="center"/>
    </xf>
    <xf numFmtId="0" fontId="4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23" fillId="0" borderId="7" xfId="1" applyFont="1" applyFill="1" applyBorder="1" applyAlignment="1" applyProtection="1">
      <alignment horizontal="center" vertical="center" wrapText="1"/>
      <protection locked="0"/>
    </xf>
    <xf numFmtId="4" fontId="4" fillId="0" borderId="7" xfId="1" applyNumberFormat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 wrapText="1"/>
    </xf>
    <xf numFmtId="49" fontId="1" fillId="0" borderId="0" xfId="1" applyNumberFormat="1" applyFont="1" applyFill="1" applyBorder="1" applyAlignment="1" applyProtection="1">
      <alignment vertical="top"/>
    </xf>
    <xf numFmtId="49" fontId="24" fillId="0" borderId="0" xfId="1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>
      <alignment horizontal="right" vertical="top"/>
    </xf>
    <xf numFmtId="0" fontId="13" fillId="0" borderId="0" xfId="1" applyFont="1" applyFill="1" applyBorder="1" applyAlignment="1" applyProtection="1">
      <alignment horizontal="right" vertical="top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right" vertical="top"/>
    </xf>
    <xf numFmtId="4" fontId="4" fillId="0" borderId="7" xfId="1" applyNumberFormat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horizontal="left" vertical="center"/>
      <protection locked="0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top"/>
    </xf>
    <xf numFmtId="49" fontId="8" fillId="0" borderId="7" xfId="1" applyNumberFormat="1" applyFont="1" applyFill="1" applyBorder="1" applyAlignment="1" applyProtection="1">
      <alignment vertical="top"/>
    </xf>
    <xf numFmtId="49" fontId="8" fillId="0" borderId="7" xfId="1" applyNumberFormat="1" applyFont="1" applyFill="1" applyBorder="1" applyAlignment="1" applyProtection="1">
      <alignment horizontal="center" vertical="top"/>
    </xf>
    <xf numFmtId="4" fontId="8" fillId="0" borderId="7" xfId="1" applyNumberFormat="1" applyFont="1" applyFill="1" applyBorder="1" applyAlignment="1" applyProtection="1">
      <alignment vertical="top"/>
    </xf>
    <xf numFmtId="49" fontId="1" fillId="0" borderId="7" xfId="1" applyNumberFormat="1" applyFont="1" applyFill="1" applyBorder="1" applyAlignment="1" applyProtection="1">
      <alignment vertical="top"/>
    </xf>
    <xf numFmtId="49" fontId="1" fillId="0" borderId="7" xfId="1" applyNumberFormat="1" applyFont="1" applyFill="1" applyBorder="1" applyAlignment="1" applyProtection="1">
      <alignment horizontal="center" vertical="top"/>
    </xf>
    <xf numFmtId="4" fontId="8" fillId="0" borderId="7" xfId="1" applyNumberFormat="1" applyFont="1" applyFill="1" applyBorder="1" applyAlignment="1" applyProtection="1">
      <alignment vertical="top"/>
      <protection locked="0"/>
    </xf>
    <xf numFmtId="49" fontId="8" fillId="0" borderId="7" xfId="1" applyNumberFormat="1" applyFont="1" applyFill="1" applyBorder="1" applyAlignment="1" applyProtection="1">
      <alignment horizontal="left" vertical="center"/>
    </xf>
    <xf numFmtId="49" fontId="8" fillId="0" borderId="7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/>
      <protection locked="0"/>
    </xf>
    <xf numFmtId="0" fontId="4" fillId="0" borderId="7" xfId="1" applyFont="1" applyFill="1" applyBorder="1" applyAlignment="1" applyProtection="1">
      <alignment vertical="center"/>
      <protection locked="0"/>
    </xf>
    <xf numFmtId="0" fontId="29" fillId="0" borderId="7" xfId="1" applyFont="1" applyFill="1" applyBorder="1" applyAlignment="1" applyProtection="1">
      <alignment horizontal="center" vertical="center"/>
    </xf>
    <xf numFmtId="0" fontId="29" fillId="0" borderId="7" xfId="1" applyFont="1" applyFill="1" applyBorder="1" applyAlignment="1" applyProtection="1">
      <alignment horizontal="right" vertical="center"/>
    </xf>
    <xf numFmtId="0" fontId="29" fillId="0" borderId="7" xfId="1" applyFont="1" applyFill="1" applyBorder="1" applyAlignment="1" applyProtection="1">
      <alignment horizontal="center" vertical="center"/>
      <protection locked="0"/>
    </xf>
    <xf numFmtId="4" fontId="29" fillId="0" borderId="7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horizontal="left" vertical="center"/>
    </xf>
    <xf numFmtId="4" fontId="4" fillId="0" borderId="11" xfId="1" applyNumberFormat="1" applyFont="1" applyFill="1" applyBorder="1" applyAlignment="1" applyProtection="1">
      <alignment horizontal="right" vertical="center"/>
      <protection locked="0"/>
    </xf>
    <xf numFmtId="0" fontId="29" fillId="0" borderId="6" xfId="1" applyFont="1" applyFill="1" applyBorder="1" applyAlignment="1" applyProtection="1">
      <alignment horizontal="center" vertical="center"/>
    </xf>
    <xf numFmtId="4" fontId="29" fillId="0" borderId="11" xfId="1" applyNumberFormat="1" applyFont="1" applyFill="1" applyBorder="1" applyAlignment="1" applyProtection="1">
      <alignment horizontal="right" vertical="center"/>
    </xf>
    <xf numFmtId="4" fontId="4" fillId="0" borderId="11" xfId="1" applyNumberFormat="1" applyFont="1" applyFill="1" applyBorder="1" applyAlignment="1" applyProtection="1">
      <alignment horizontal="right" vertical="center"/>
    </xf>
    <xf numFmtId="0" fontId="29" fillId="0" borderId="6" xfId="1" applyFont="1" applyFill="1" applyBorder="1" applyAlignment="1" applyProtection="1">
      <alignment horizontal="center" vertical="center"/>
      <protection locked="0"/>
    </xf>
    <xf numFmtId="4" fontId="29" fillId="0" borderId="7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/>
    <xf numFmtId="0" fontId="32" fillId="0" borderId="0" xfId="1" applyFont="1" applyFill="1" applyBorder="1" applyAlignment="1" applyProtection="1"/>
    <xf numFmtId="0" fontId="32" fillId="0" borderId="0" xfId="1" applyFont="1" applyFill="1" applyBorder="1" applyAlignment="1" applyProtection="1">
      <protection locked="0"/>
    </xf>
    <xf numFmtId="0" fontId="38" fillId="0" borderId="13" xfId="1" applyFont="1" applyFill="1" applyBorder="1" applyAlignment="1" applyProtection="1">
      <alignment horizontal="center" vertical="center"/>
    </xf>
    <xf numFmtId="0" fontId="38" fillId="0" borderId="13" xfId="1" applyFont="1" applyFill="1" applyBorder="1" applyAlignment="1" applyProtection="1">
      <alignment horizontal="center" vertical="center" wrapText="1"/>
    </xf>
    <xf numFmtId="0" fontId="38" fillId="0" borderId="12" xfId="1" applyFont="1" applyFill="1" applyBorder="1" applyAlignment="1" applyProtection="1">
      <alignment horizontal="center" vertical="center" wrapText="1"/>
    </xf>
    <xf numFmtId="0" fontId="34" fillId="0" borderId="7" xfId="1" applyFont="1" applyFill="1" applyBorder="1" applyAlignment="1" applyProtection="1">
      <alignment horizontal="center" vertical="center"/>
    </xf>
    <xf numFmtId="0" fontId="33" fillId="0" borderId="7" xfId="1" applyFont="1" applyFill="1" applyBorder="1" applyAlignment="1" applyProtection="1">
      <alignment horizontal="left" vertical="center" wrapText="1"/>
      <protection locked="0"/>
    </xf>
    <xf numFmtId="4" fontId="33" fillId="0" borderId="7" xfId="1" applyNumberFormat="1" applyFont="1" applyFill="1" applyBorder="1" applyAlignment="1" applyProtection="1">
      <alignment horizontal="right" vertical="center"/>
      <protection locked="0"/>
    </xf>
    <xf numFmtId="0" fontId="32" fillId="0" borderId="0" xfId="1" applyFont="1" applyFill="1" applyBorder="1" applyAlignment="1" applyProtection="1">
      <alignment vertical="top"/>
    </xf>
    <xf numFmtId="0" fontId="33" fillId="0" borderId="0" xfId="1" applyFont="1" applyFill="1" applyBorder="1" applyAlignment="1" applyProtection="1">
      <alignment horizontal="right" vertical="center"/>
    </xf>
    <xf numFmtId="0" fontId="37" fillId="0" borderId="7" xfId="1" applyFont="1" applyFill="1" applyBorder="1" applyAlignment="1" applyProtection="1">
      <alignment horizontal="center" vertical="center"/>
    </xf>
    <xf numFmtId="0" fontId="37" fillId="0" borderId="6" xfId="1" applyFont="1" applyFill="1" applyBorder="1" applyAlignment="1" applyProtection="1">
      <alignment horizontal="center" vertical="center"/>
    </xf>
    <xf numFmtId="0" fontId="37" fillId="0" borderId="6" xfId="1" applyFont="1" applyFill="1" applyBorder="1" applyAlignment="1" applyProtection="1">
      <alignment horizontal="center" vertical="center" wrapText="1"/>
    </xf>
    <xf numFmtId="4" fontId="33" fillId="0" borderId="7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center"/>
    </xf>
    <xf numFmtId="0" fontId="28" fillId="0" borderId="0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 vertical="center"/>
      <protection locked="0"/>
    </xf>
    <xf numFmtId="0" fontId="34" fillId="0" borderId="0" xfId="1" applyFont="1" applyFill="1" applyBorder="1" applyAlignment="1" applyProtection="1">
      <alignment horizontal="right" vertical="center"/>
      <protection locked="0"/>
    </xf>
    <xf numFmtId="0" fontId="35" fillId="0" borderId="0" xfId="1" applyFont="1" applyFill="1" applyBorder="1" applyAlignment="1" applyProtection="1">
      <alignment horizontal="center" vertical="center"/>
    </xf>
    <xf numFmtId="0" fontId="36" fillId="0" borderId="0" xfId="1" applyFont="1" applyFill="1" applyBorder="1" applyAlignment="1" applyProtection="1">
      <alignment horizontal="center" vertical="center"/>
    </xf>
    <xf numFmtId="0" fontId="36" fillId="0" borderId="0" xfId="1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Alignment="1" applyProtection="1">
      <alignment horizontal="left" vertical="center"/>
    </xf>
    <xf numFmtId="0" fontId="37" fillId="0" borderId="0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/>
    <xf numFmtId="0" fontId="37" fillId="0" borderId="0" xfId="1" applyFont="1" applyFill="1" applyBorder="1" applyAlignment="1" applyProtection="1">
      <protection locked="0"/>
    </xf>
    <xf numFmtId="0" fontId="37" fillId="0" borderId="0" xfId="1" applyFont="1" applyFill="1" applyBorder="1" applyAlignment="1" applyProtection="1">
      <alignment horizontal="right"/>
      <protection locked="0"/>
    </xf>
    <xf numFmtId="0" fontId="39" fillId="0" borderId="3" xfId="1" applyFont="1" applyFill="1" applyBorder="1" applyAlignment="1" applyProtection="1">
      <alignment horizontal="center" vertical="center" wrapText="1"/>
      <protection locked="0"/>
    </xf>
    <xf numFmtId="0" fontId="39" fillId="0" borderId="3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horizontal="center" vertical="center"/>
      <protection locked="0"/>
    </xf>
    <xf numFmtId="0" fontId="39" fillId="0" borderId="1" xfId="1" applyFont="1" applyFill="1" applyBorder="1" applyAlignment="1" applyProtection="1">
      <alignment horizontal="center" vertical="center" wrapText="1"/>
      <protection locked="0"/>
    </xf>
    <xf numFmtId="0" fontId="39" fillId="0" borderId="5" xfId="1" applyFont="1" applyFill="1" applyBorder="1" applyAlignment="1" applyProtection="1">
      <alignment horizontal="center" vertical="center" wrapText="1"/>
      <protection locked="0"/>
    </xf>
    <xf numFmtId="0" fontId="39" fillId="0" borderId="6" xfId="1" applyFont="1" applyFill="1" applyBorder="1" applyAlignment="1" applyProtection="1">
      <alignment horizontal="center" vertical="center"/>
      <protection locked="0"/>
    </xf>
    <xf numFmtId="0" fontId="38" fillId="0" borderId="12" xfId="1" applyFont="1" applyFill="1" applyBorder="1" applyAlignment="1" applyProtection="1">
      <alignment horizontal="center" vertical="center"/>
      <protection locked="0"/>
    </xf>
    <xf numFmtId="0" fontId="38" fillId="0" borderId="12" xfId="1" applyFont="1" applyFill="1" applyBorder="1" applyAlignment="1" applyProtection="1">
      <alignment horizontal="center" vertical="center" wrapText="1"/>
    </xf>
    <xf numFmtId="0" fontId="38" fillId="0" borderId="13" xfId="1" applyFont="1" applyFill="1" applyBorder="1" applyAlignment="1" applyProtection="1">
      <alignment horizontal="center" vertical="center" wrapText="1"/>
    </xf>
    <xf numFmtId="0" fontId="38" fillId="0" borderId="10" xfId="1" applyFont="1" applyFill="1" applyBorder="1" applyAlignment="1" applyProtection="1">
      <alignment horizontal="center" vertical="center" wrapText="1"/>
      <protection locked="0"/>
    </xf>
    <xf numFmtId="0" fontId="38" fillId="0" borderId="14" xfId="1" applyFont="1" applyFill="1" applyBorder="1" applyAlignment="1" applyProtection="1">
      <alignment horizontal="center" vertical="center" wrapText="1"/>
    </xf>
    <xf numFmtId="0" fontId="38" fillId="0" borderId="13" xfId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left" vertical="center" wrapText="1"/>
      <protection locked="0"/>
    </xf>
    <xf numFmtId="0" fontId="37" fillId="0" borderId="0" xfId="1" applyFont="1" applyFill="1" applyBorder="1" applyAlignment="1" applyProtection="1">
      <alignment horizontal="left" vertical="center" wrapText="1"/>
    </xf>
    <xf numFmtId="0" fontId="37" fillId="0" borderId="0" xfId="1" applyFont="1" applyFill="1" applyBorder="1" applyAlignment="1" applyProtection="1">
      <alignment wrapText="1"/>
    </xf>
    <xf numFmtId="0" fontId="37" fillId="0" borderId="2" xfId="1" applyFont="1" applyFill="1" applyBorder="1" applyAlignment="1" applyProtection="1">
      <alignment horizontal="center" vertical="center"/>
    </xf>
    <xf numFmtId="0" fontId="37" fillId="0" borderId="4" xfId="1" applyFont="1" applyFill="1" applyBorder="1" applyAlignment="1" applyProtection="1">
      <alignment horizontal="center" vertical="center"/>
    </xf>
    <xf numFmtId="0" fontId="37" fillId="0" borderId="3" xfId="1" applyFont="1" applyFill="1" applyBorder="1" applyAlignment="1" applyProtection="1">
      <alignment horizontal="center" vertical="center" wrapText="1"/>
    </xf>
    <xf numFmtId="0" fontId="37" fillId="0" borderId="4" xfId="1" applyFont="1" applyFill="1" applyBorder="1" applyAlignment="1" applyProtection="1">
      <alignment horizontal="center" vertical="center" wrapText="1"/>
    </xf>
    <xf numFmtId="0" fontId="38" fillId="0" borderId="2" xfId="1" applyFont="1" applyFill="1" applyBorder="1" applyAlignment="1" applyProtection="1">
      <alignment horizontal="center" vertical="center" wrapText="1"/>
      <protection locked="0"/>
    </xf>
    <xf numFmtId="0" fontId="32" fillId="0" borderId="4" xfId="1" applyFont="1" applyFill="1" applyBorder="1" applyAlignment="1" applyProtection="1">
      <alignment horizontal="center" vertical="center" wrapText="1"/>
    </xf>
    <xf numFmtId="0" fontId="37" fillId="0" borderId="1" xfId="1" applyFont="1" applyFill="1" applyBorder="1" applyAlignment="1" applyProtection="1">
      <alignment horizontal="center" vertical="center" wrapText="1"/>
    </xf>
    <xf numFmtId="0" fontId="37" fillId="0" borderId="6" xfId="1" applyFont="1" applyFill="1" applyBorder="1" applyAlignment="1" applyProtection="1">
      <alignment horizontal="center" vertical="center" wrapText="1"/>
    </xf>
    <xf numFmtId="0" fontId="37" fillId="0" borderId="1" xfId="1" applyFont="1" applyFill="1" applyBorder="1" applyAlignment="1" applyProtection="1">
      <alignment horizontal="center" vertical="center"/>
    </xf>
    <xf numFmtId="0" fontId="37" fillId="0" borderId="6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26" fillId="0" borderId="3" xfId="1" applyFont="1" applyFill="1" applyBorder="1" applyAlignment="1" applyProtection="1">
      <alignment horizontal="center" vertical="center"/>
    </xf>
    <xf numFmtId="0" fontId="26" fillId="0" borderId="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/>
    </xf>
    <xf numFmtId="49" fontId="7" fillId="0" borderId="0" xfId="1" applyNumberFormat="1" applyFont="1" applyFill="1" applyBorder="1" applyAlignment="1" applyProtection="1">
      <alignment vertical="top"/>
    </xf>
    <xf numFmtId="49" fontId="7" fillId="0" borderId="0" xfId="1" applyNumberFormat="1" applyFont="1" applyFill="1" applyBorder="1" applyAlignment="1" applyProtection="1">
      <alignment horizontal="center" vertical="top"/>
    </xf>
    <xf numFmtId="0" fontId="6" fillId="0" borderId="3" xfId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center" vertical="center" wrapText="1"/>
    </xf>
    <xf numFmtId="49" fontId="6" fillId="0" borderId="12" xfId="1" applyNumberFormat="1" applyFont="1" applyFill="1" applyBorder="1" applyAlignment="1" applyProtection="1">
      <alignment horizontal="center" vertical="center" wrapText="1"/>
    </xf>
    <xf numFmtId="49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10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left" vertical="center"/>
    </xf>
    <xf numFmtId="0" fontId="7" fillId="0" borderId="12" xfId="1" applyFont="1" applyFill="1" applyBorder="1" applyAlignment="1" applyProtection="1">
      <alignment vertical="top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 applyProtection="1">
      <alignment horizontal="left" vertical="center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8" fillId="0" borderId="4" xfId="1" applyFont="1" applyFill="1" applyBorder="1" applyAlignment="1" applyProtection="1">
      <alignment horizontal="left" vertical="center"/>
      <protection locked="0"/>
    </xf>
    <xf numFmtId="0" fontId="14" fillId="0" borderId="9" xfId="1" applyFont="1" applyFill="1" applyBorder="1" applyAlignment="1" applyProtection="1">
      <alignment horizontal="left" vertical="top"/>
    </xf>
    <xf numFmtId="0" fontId="25" fillId="0" borderId="0" xfId="1" applyFont="1" applyFill="1" applyBorder="1" applyAlignment="1" applyProtection="1">
      <alignment horizontal="right" vertical="top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 wrapText="1"/>
      <protection locked="0"/>
    </xf>
    <xf numFmtId="0" fontId="9" fillId="0" borderId="0" xfId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20" fillId="0" borderId="4" xfId="1" applyFont="1" applyFill="1" applyBorder="1" applyAlignment="1" applyProtection="1">
      <alignment vertical="top" wrapText="1"/>
      <protection locked="0"/>
    </xf>
    <xf numFmtId="0" fontId="21" fillId="2" borderId="2" xfId="1" applyFont="1" applyFill="1" applyBorder="1" applyAlignment="1" applyProtection="1">
      <alignment horizontal="left" vertical="top" wrapText="1"/>
    </xf>
    <xf numFmtId="0" fontId="22" fillId="0" borderId="3" xfId="1" applyFont="1" applyFill="1" applyBorder="1" applyAlignment="1" applyProtection="1">
      <alignment horizontal="center" vertical="center"/>
    </xf>
    <xf numFmtId="0" fontId="22" fillId="0" borderId="4" xfId="1" applyFont="1" applyFill="1" applyBorder="1" applyAlignment="1" applyProtection="1">
      <alignment horizontal="center" vertical="center"/>
    </xf>
    <xf numFmtId="0" fontId="20" fillId="2" borderId="6" xfId="1" applyFont="1" applyFill="1" applyBorder="1" applyAlignment="1" applyProtection="1">
      <alignment vertical="top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vertical="center"/>
    </xf>
    <xf numFmtId="0" fontId="1" fillId="0" borderId="6" xfId="1" applyFont="1" applyFill="1" applyBorder="1" applyAlignment="1" applyProtection="1">
      <alignment vertical="center"/>
    </xf>
    <xf numFmtId="0" fontId="15" fillId="0" borderId="2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 indent="1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top"/>
    </xf>
    <xf numFmtId="0" fontId="7" fillId="0" borderId="12" xfId="1" applyFont="1" applyFill="1" applyBorder="1" applyAlignment="1" applyProtection="1">
      <alignment horizontal="right" vertical="top"/>
    </xf>
    <xf numFmtId="0" fontId="8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right" vertical="top"/>
      <protection locked="0"/>
    </xf>
    <xf numFmtId="0" fontId="7" fillId="0" borderId="2" xfId="1" applyFont="1" applyFill="1" applyBorder="1" applyAlignment="1" applyProtection="1">
      <alignment horizontal="center" vertical="center" wrapText="1"/>
    </xf>
    <xf numFmtId="0" fontId="9" fillId="0" borderId="3" xfId="1" applyFont="1" applyFill="1" applyBorder="1" applyAlignment="1" applyProtection="1">
      <alignment vertical="top" wrapText="1"/>
      <protection locked="0"/>
    </xf>
    <xf numFmtId="0" fontId="9" fillId="0" borderId="3" xfId="1" applyFont="1" applyFill="1" applyBorder="1" applyAlignment="1" applyProtection="1">
      <alignment vertical="top"/>
      <protection locked="0"/>
    </xf>
    <xf numFmtId="0" fontId="9" fillId="0" borderId="4" xfId="1" applyFont="1" applyFill="1" applyBorder="1" applyAlignment="1" applyProtection="1">
      <alignment vertical="top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vertical="top" wrapText="1"/>
      <protection locked="0"/>
    </xf>
    <xf numFmtId="0" fontId="9" fillId="2" borderId="5" xfId="1" applyFont="1" applyFill="1" applyBorder="1" applyAlignment="1" applyProtection="1">
      <alignment vertical="top" wrapText="1"/>
      <protection locked="0"/>
    </xf>
    <xf numFmtId="0" fontId="9" fillId="0" borderId="5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9"/>
  <sheetViews>
    <sheetView workbookViewId="0">
      <selection activeCell="A39" sqref="A39"/>
    </sheetView>
  </sheetViews>
  <sheetFormatPr defaultColWidth="8" defaultRowHeight="14.25" customHeight="1"/>
  <cols>
    <col min="1" max="1" width="39.5703125" style="1" customWidth="1"/>
    <col min="2" max="2" width="43.140625" style="1" customWidth="1"/>
    <col min="3" max="3" width="40.42578125" style="1" customWidth="1"/>
    <col min="4" max="4" width="46.140625" style="1" customWidth="1"/>
    <col min="5" max="5" width="8" style="17" customWidth="1"/>
    <col min="6" max="16384" width="8" style="17"/>
  </cols>
  <sheetData>
    <row r="1" spans="1:4" ht="13.5" customHeight="1">
      <c r="A1" s="90"/>
      <c r="B1" s="90"/>
      <c r="C1" s="90"/>
      <c r="D1" s="13" t="s">
        <v>0</v>
      </c>
    </row>
    <row r="2" spans="1:4" ht="36" customHeight="1">
      <c r="A2" s="113" t="s">
        <v>1</v>
      </c>
      <c r="B2" s="114"/>
      <c r="C2" s="114"/>
      <c r="D2" s="114"/>
    </row>
    <row r="3" spans="1:4" ht="21" customHeight="1">
      <c r="A3" s="115" t="s">
        <v>2</v>
      </c>
      <c r="B3" s="116"/>
      <c r="C3" s="82"/>
      <c r="D3" s="13" t="s">
        <v>3</v>
      </c>
    </row>
    <row r="4" spans="1:4" ht="19.5" customHeight="1">
      <c r="A4" s="117" t="s">
        <v>4</v>
      </c>
      <c r="B4" s="118"/>
      <c r="C4" s="117" t="s">
        <v>5</v>
      </c>
      <c r="D4" s="118"/>
    </row>
    <row r="5" spans="1:4" ht="19.5" customHeight="1">
      <c r="A5" s="119" t="s">
        <v>6</v>
      </c>
      <c r="B5" s="119" t="s">
        <v>7</v>
      </c>
      <c r="C5" s="119" t="s">
        <v>8</v>
      </c>
      <c r="D5" s="119" t="s">
        <v>7</v>
      </c>
    </row>
    <row r="6" spans="1:4" ht="19.5" customHeight="1">
      <c r="A6" s="120"/>
      <c r="B6" s="120"/>
      <c r="C6" s="120"/>
      <c r="D6" s="120"/>
    </row>
    <row r="7" spans="1:4" ht="20.25" customHeight="1">
      <c r="A7" s="54" t="s">
        <v>9</v>
      </c>
      <c r="B7" s="23">
        <v>1171686.04</v>
      </c>
      <c r="C7" s="54" t="s">
        <v>10</v>
      </c>
      <c r="D7" s="23">
        <v>175066.94</v>
      </c>
    </row>
    <row r="8" spans="1:4" ht="20.25" customHeight="1">
      <c r="A8" s="54" t="s">
        <v>11</v>
      </c>
      <c r="B8" s="23"/>
      <c r="C8" s="54" t="s">
        <v>12</v>
      </c>
      <c r="D8" s="23">
        <v>105284.06</v>
      </c>
    </row>
    <row r="9" spans="1:4" ht="20.25" customHeight="1">
      <c r="A9" s="54" t="s">
        <v>13</v>
      </c>
      <c r="B9" s="23"/>
      <c r="C9" s="54" t="s">
        <v>14</v>
      </c>
      <c r="D9" s="23">
        <v>91683.36</v>
      </c>
    </row>
    <row r="10" spans="1:4" ht="20.25" customHeight="1">
      <c r="A10" s="54" t="s">
        <v>15</v>
      </c>
      <c r="B10" s="29"/>
      <c r="C10" s="54" t="s">
        <v>16</v>
      </c>
      <c r="D10" s="23">
        <v>872341.67</v>
      </c>
    </row>
    <row r="11" spans="1:4" ht="21.75" customHeight="1">
      <c r="A11" s="54" t="s">
        <v>17</v>
      </c>
      <c r="B11" s="23">
        <v>13000</v>
      </c>
      <c r="C11" s="54"/>
      <c r="D11" s="22"/>
    </row>
    <row r="12" spans="1:4" ht="20.25" customHeight="1">
      <c r="A12" s="54" t="s">
        <v>18</v>
      </c>
      <c r="B12" s="29"/>
      <c r="C12" s="54"/>
      <c r="D12" s="22"/>
    </row>
    <row r="13" spans="1:4" ht="20.25" customHeight="1">
      <c r="A13" s="54" t="s">
        <v>19</v>
      </c>
      <c r="B13" s="29"/>
      <c r="C13" s="54"/>
      <c r="D13" s="22"/>
    </row>
    <row r="14" spans="1:4" ht="20.25" customHeight="1">
      <c r="A14" s="54" t="s">
        <v>20</v>
      </c>
      <c r="B14" s="29"/>
      <c r="C14" s="54"/>
      <c r="D14" s="22"/>
    </row>
    <row r="15" spans="1:4" ht="20.25" customHeight="1">
      <c r="A15" s="91" t="s">
        <v>21</v>
      </c>
      <c r="B15" s="29"/>
      <c r="C15" s="86"/>
      <c r="D15" s="87"/>
    </row>
    <row r="16" spans="1:4" ht="20.25" customHeight="1">
      <c r="A16" s="91" t="s">
        <v>22</v>
      </c>
      <c r="B16" s="92">
        <v>13000</v>
      </c>
      <c r="C16" s="86"/>
      <c r="D16" s="87"/>
    </row>
    <row r="17" spans="1:4" ht="20.25" customHeight="1">
      <c r="A17" s="93" t="s">
        <v>23</v>
      </c>
      <c r="B17" s="94">
        <v>1184686.04</v>
      </c>
      <c r="C17" s="86" t="s">
        <v>24</v>
      </c>
      <c r="D17" s="89">
        <v>1244376.03</v>
      </c>
    </row>
    <row r="18" spans="1:4" ht="20.25" customHeight="1">
      <c r="A18" s="91" t="s">
        <v>25</v>
      </c>
      <c r="B18" s="95">
        <v>59689.99</v>
      </c>
      <c r="C18" s="54" t="s">
        <v>26</v>
      </c>
      <c r="D18" s="22" t="s">
        <v>27</v>
      </c>
    </row>
    <row r="19" spans="1:4" ht="20.25" customHeight="1">
      <c r="A19" s="96" t="s">
        <v>28</v>
      </c>
      <c r="B19" s="94">
        <v>1244376.03</v>
      </c>
      <c r="C19" s="86" t="s">
        <v>29</v>
      </c>
      <c r="D19" s="97">
        <v>1244376.03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31" type="noConversion"/>
  <printOptions horizontalCentered="1"/>
  <pageMargins left="0.8" right="0.8" top="0.6" bottom="0.6" header="0" footer="0"/>
  <pageSetup paperSize="9" scale="97" orientation="landscape" useFirstPageNumber="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"/>
  <sheetViews>
    <sheetView workbookViewId="0">
      <selection activeCell="A18" sqref="A18"/>
    </sheetView>
  </sheetViews>
  <sheetFormatPr defaultColWidth="8.85546875" defaultRowHeight="14.25" customHeight="1"/>
  <cols>
    <col min="1" max="1" width="25.7109375" style="61" customWidth="1"/>
    <col min="2" max="5" width="25.7109375" style="1" customWidth="1"/>
    <col min="6" max="6" width="8.85546875" customWidth="1"/>
  </cols>
  <sheetData>
    <row r="1" spans="1:5" s="1" customFormat="1" ht="23.25" customHeight="1">
      <c r="A1" s="62">
        <v>0</v>
      </c>
      <c r="B1" s="63">
        <v>1</v>
      </c>
      <c r="C1" s="64"/>
      <c r="D1" s="64"/>
      <c r="E1" s="13" t="s">
        <v>271</v>
      </c>
    </row>
    <row r="2" spans="1:5" s="1" customFormat="1" ht="36" customHeight="1">
      <c r="A2" s="163" t="s">
        <v>272</v>
      </c>
      <c r="B2" s="179"/>
      <c r="C2" s="179"/>
      <c r="D2" s="179"/>
      <c r="E2" s="179"/>
    </row>
    <row r="3" spans="1:5" s="52" customFormat="1" ht="15" customHeight="1">
      <c r="A3" s="157" t="s">
        <v>2</v>
      </c>
      <c r="B3" s="198"/>
      <c r="C3" s="180"/>
      <c r="D3" s="180"/>
      <c r="E3" s="13" t="s">
        <v>3</v>
      </c>
    </row>
    <row r="4" spans="1:5" s="1" customFormat="1" ht="20.25" customHeight="1">
      <c r="A4" s="199" t="s">
        <v>51</v>
      </c>
      <c r="B4" s="119" t="s">
        <v>52</v>
      </c>
      <c r="C4" s="117" t="s">
        <v>273</v>
      </c>
      <c r="D4" s="169"/>
      <c r="E4" s="118"/>
    </row>
    <row r="5" spans="1:5" s="1" customFormat="1" ht="20.25" customHeight="1">
      <c r="A5" s="200"/>
      <c r="B5" s="185"/>
      <c r="C5" s="35" t="s">
        <v>33</v>
      </c>
      <c r="D5" s="8" t="s">
        <v>62</v>
      </c>
      <c r="E5" s="35" t="s">
        <v>63</v>
      </c>
    </row>
    <row r="6" spans="1:5" s="1" customFormat="1" ht="20.25" customHeight="1">
      <c r="A6" s="65">
        <v>1</v>
      </c>
      <c r="B6" s="4">
        <v>2</v>
      </c>
      <c r="C6" s="4">
        <v>3</v>
      </c>
      <c r="D6" s="4">
        <v>4</v>
      </c>
      <c r="E6" s="4">
        <v>5</v>
      </c>
    </row>
    <row r="7" spans="1:5" s="1" customFormat="1" ht="20.25" customHeight="1">
      <c r="A7" s="5" t="s">
        <v>142</v>
      </c>
      <c r="B7" s="5" t="s">
        <v>142</v>
      </c>
      <c r="C7" s="22" t="s">
        <v>142</v>
      </c>
      <c r="D7" s="22" t="s">
        <v>142</v>
      </c>
      <c r="E7" s="22" t="s">
        <v>142</v>
      </c>
    </row>
    <row r="8" spans="1:5" s="1" customFormat="1" ht="20.25" customHeight="1">
      <c r="A8" s="117" t="s">
        <v>96</v>
      </c>
      <c r="B8" s="118"/>
      <c r="C8" s="22" t="s">
        <v>142</v>
      </c>
      <c r="D8" s="22" t="s">
        <v>142</v>
      </c>
      <c r="E8" s="22" t="s">
        <v>142</v>
      </c>
    </row>
    <row r="9" spans="1:5" ht="17.25" customHeight="1">
      <c r="A9" s="197" t="s">
        <v>270</v>
      </c>
      <c r="B9" s="197"/>
    </row>
  </sheetData>
  <mergeCells count="7">
    <mergeCell ref="A2:E2"/>
    <mergeCell ref="A3:D3"/>
    <mergeCell ref="C4:E4"/>
    <mergeCell ref="A8:B8"/>
    <mergeCell ref="A9:B9"/>
    <mergeCell ref="A4:A5"/>
    <mergeCell ref="B4:B5"/>
  </mergeCells>
  <phoneticPr fontId="31" type="noConversion"/>
  <pageMargins left="0.90763888888888899" right="0.6" top="0.375" bottom="0.8" header="0.4" footer="0.4"/>
  <pageSetup paperSize="9" orientation="landscape" useFirstPageNumber="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2"/>
  <sheetViews>
    <sheetView workbookViewId="0">
      <selection activeCell="G11" sqref="G11"/>
    </sheetView>
  </sheetViews>
  <sheetFormatPr defaultColWidth="9.140625" defaultRowHeight="14.25" customHeight="1"/>
  <cols>
    <col min="1" max="1" width="14.5703125" style="1" customWidth="1"/>
    <col min="2" max="2" width="8" style="1" customWidth="1"/>
    <col min="3" max="3" width="13" style="1" customWidth="1"/>
    <col min="4" max="4" width="19.140625" style="1" customWidth="1"/>
    <col min="5" max="5" width="11.7109375" style="1" customWidth="1"/>
    <col min="6" max="6" width="9.7109375" style="1" customWidth="1"/>
    <col min="7" max="7" width="8.28515625" style="1" customWidth="1"/>
    <col min="8" max="8" width="12.7109375" style="1" customWidth="1"/>
    <col min="9" max="9" width="11" style="1" customWidth="1"/>
    <col min="10" max="24" width="12.7109375" style="1" customWidth="1"/>
    <col min="25" max="25" width="9.140625" customWidth="1"/>
  </cols>
  <sheetData>
    <row r="1" spans="1:24" s="1" customFormat="1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3" t="s">
        <v>274</v>
      </c>
    </row>
    <row r="2" spans="1:24" s="1" customFormat="1" ht="27.75" customHeight="1">
      <c r="A2" s="163" t="s">
        <v>275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s="1" customFormat="1" ht="14.25" customHeight="1">
      <c r="A3" s="157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13" t="s">
        <v>192</v>
      </c>
    </row>
    <row r="4" spans="1:24" s="1" customFormat="1" ht="15.75" customHeight="1">
      <c r="A4" s="186" t="s">
        <v>276</v>
      </c>
      <c r="B4" s="186" t="s">
        <v>277</v>
      </c>
      <c r="C4" s="186" t="s">
        <v>278</v>
      </c>
      <c r="D4" s="186" t="s">
        <v>279</v>
      </c>
      <c r="E4" s="186" t="s">
        <v>280</v>
      </c>
      <c r="F4" s="186" t="s">
        <v>281</v>
      </c>
      <c r="G4" s="186" t="s">
        <v>282</v>
      </c>
      <c r="H4" s="186" t="s">
        <v>283</v>
      </c>
      <c r="I4" s="186" t="s">
        <v>268</v>
      </c>
      <c r="J4" s="117" t="s">
        <v>284</v>
      </c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18"/>
    </row>
    <row r="5" spans="1:24" s="1" customFormat="1" ht="17.25" customHeight="1">
      <c r="A5" s="187"/>
      <c r="B5" s="187"/>
      <c r="C5" s="187"/>
      <c r="D5" s="187"/>
      <c r="E5" s="187"/>
      <c r="F5" s="187"/>
      <c r="G5" s="187"/>
      <c r="H5" s="187"/>
      <c r="I5" s="187"/>
      <c r="J5" s="185" t="s">
        <v>33</v>
      </c>
      <c r="K5" s="202" t="s">
        <v>53</v>
      </c>
      <c r="L5" s="203"/>
      <c r="M5" s="203"/>
      <c r="N5" s="203"/>
      <c r="O5" s="203"/>
      <c r="P5" s="203"/>
      <c r="Q5" s="186" t="s">
        <v>285</v>
      </c>
      <c r="R5" s="186" t="s">
        <v>286</v>
      </c>
      <c r="S5" s="202" t="s">
        <v>287</v>
      </c>
      <c r="T5" s="117" t="s">
        <v>40</v>
      </c>
      <c r="U5" s="169"/>
      <c r="V5" s="169"/>
      <c r="W5" s="169"/>
      <c r="X5" s="118"/>
    </row>
    <row r="6" spans="1:24" s="1" customFormat="1" ht="40.5" customHeight="1">
      <c r="A6" s="159"/>
      <c r="B6" s="159"/>
      <c r="C6" s="159"/>
      <c r="D6" s="159"/>
      <c r="E6" s="159"/>
      <c r="F6" s="159"/>
      <c r="G6" s="159"/>
      <c r="H6" s="159"/>
      <c r="I6" s="159"/>
      <c r="J6" s="120"/>
      <c r="K6" s="2" t="s">
        <v>35</v>
      </c>
      <c r="L6" s="2" t="s">
        <v>202</v>
      </c>
      <c r="M6" s="2" t="s">
        <v>203</v>
      </c>
      <c r="N6" s="2" t="s">
        <v>204</v>
      </c>
      <c r="O6" s="2" t="s">
        <v>205</v>
      </c>
      <c r="P6" s="19" t="s">
        <v>206</v>
      </c>
      <c r="Q6" s="159"/>
      <c r="R6" s="159"/>
      <c r="S6" s="204"/>
      <c r="T6" s="60" t="s">
        <v>35</v>
      </c>
      <c r="U6" s="19" t="s">
        <v>41</v>
      </c>
      <c r="V6" s="19" t="s">
        <v>201</v>
      </c>
      <c r="W6" s="19" t="s">
        <v>44</v>
      </c>
      <c r="X6" s="19" t="s">
        <v>45</v>
      </c>
    </row>
    <row r="7" spans="1:24" s="1" customFormat="1" ht="15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</row>
    <row r="8" spans="1:24" ht="14.25" customHeight="1">
      <c r="A8" s="54" t="s">
        <v>47</v>
      </c>
      <c r="B8" s="55"/>
      <c r="C8" s="55"/>
      <c r="D8" s="55"/>
      <c r="E8" s="55"/>
      <c r="F8" s="55"/>
      <c r="G8" s="55"/>
      <c r="H8" s="55"/>
      <c r="I8" s="55"/>
      <c r="J8" s="29">
        <v>1800</v>
      </c>
      <c r="K8" s="29">
        <v>1800</v>
      </c>
      <c r="L8" s="29">
        <v>1800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4.25" customHeight="1">
      <c r="A9" s="54" t="s">
        <v>48</v>
      </c>
      <c r="B9" s="27"/>
      <c r="C9" s="27"/>
      <c r="D9" s="27"/>
      <c r="E9" s="27"/>
      <c r="F9" s="27"/>
      <c r="G9" s="27"/>
      <c r="H9" s="27"/>
      <c r="I9" s="27" t="s">
        <v>142</v>
      </c>
      <c r="J9" s="29">
        <v>1800</v>
      </c>
      <c r="K9" s="29">
        <v>1800</v>
      </c>
      <c r="L9" s="29">
        <v>1800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ht="15" customHeight="1">
      <c r="A10" s="32" t="s">
        <v>288</v>
      </c>
      <c r="B10" s="32" t="s">
        <v>142</v>
      </c>
      <c r="C10" s="32" t="s">
        <v>142</v>
      </c>
      <c r="D10" s="32" t="s">
        <v>142</v>
      </c>
      <c r="E10" s="32" t="s">
        <v>142</v>
      </c>
      <c r="F10" s="27" t="s">
        <v>142</v>
      </c>
      <c r="G10" s="27" t="s">
        <v>142</v>
      </c>
      <c r="H10" s="57" t="s">
        <v>142</v>
      </c>
      <c r="I10" s="27" t="s">
        <v>62</v>
      </c>
      <c r="J10" s="29">
        <v>1800</v>
      </c>
      <c r="K10" s="29">
        <v>1800</v>
      </c>
      <c r="L10" s="29">
        <v>1800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5" customHeight="1">
      <c r="A11" s="12"/>
      <c r="B11" s="32" t="s">
        <v>289</v>
      </c>
      <c r="C11" s="32" t="s">
        <v>290</v>
      </c>
      <c r="D11" s="32" t="s">
        <v>291</v>
      </c>
      <c r="E11" s="32" t="s">
        <v>292</v>
      </c>
      <c r="F11" s="27" t="s">
        <v>132</v>
      </c>
      <c r="G11" s="58" t="s">
        <v>293</v>
      </c>
      <c r="H11" s="59">
        <v>1800</v>
      </c>
      <c r="I11" s="12"/>
      <c r="J11" s="29">
        <v>1800</v>
      </c>
      <c r="K11" s="29">
        <v>1800</v>
      </c>
      <c r="L11" s="29">
        <v>1800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4.25" customHeight="1">
      <c r="A12" s="117" t="s">
        <v>33</v>
      </c>
      <c r="B12" s="205"/>
      <c r="C12" s="205"/>
      <c r="D12" s="205"/>
      <c r="E12" s="205"/>
      <c r="F12" s="206"/>
      <c r="G12" s="206"/>
      <c r="H12" s="206"/>
      <c r="I12" s="207"/>
      <c r="J12" s="29">
        <v>1800</v>
      </c>
      <c r="K12" s="29">
        <v>1800</v>
      </c>
      <c r="L12" s="29">
        <v>1800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</sheetData>
  <mergeCells count="19">
    <mergeCell ref="A12:I1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2:X2"/>
    <mergeCell ref="A3:W3"/>
    <mergeCell ref="J4:X4"/>
    <mergeCell ref="K5:P5"/>
    <mergeCell ref="T5:X5"/>
    <mergeCell ref="J5:J6"/>
    <mergeCell ref="Q5:Q6"/>
    <mergeCell ref="R5:R6"/>
    <mergeCell ref="S5:S6"/>
  </mergeCells>
  <phoneticPr fontId="31" type="noConversion"/>
  <pageMargins left="0.28263888888888899" right="8.2638888888888901E-2" top="0.20763888888888901" bottom="0.20763888888888901" header="0" footer="0"/>
  <pageSetup paperSize="9" scale="51" orientation="landscape" useFirstPageNumber="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2"/>
  <sheetViews>
    <sheetView workbookViewId="0">
      <selection activeCell="B16" sqref="B16"/>
    </sheetView>
  </sheetViews>
  <sheetFormatPr defaultColWidth="9.140625" defaultRowHeight="14.25" customHeight="1"/>
  <cols>
    <col min="1" max="22" width="12.7109375" style="1" customWidth="1"/>
    <col min="23" max="23" width="9.140625" customWidth="1"/>
  </cols>
  <sheetData>
    <row r="1" spans="1:22" s="1" customFormat="1" ht="13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2"/>
      <c r="S1" s="52"/>
      <c r="T1" s="52"/>
      <c r="U1" s="56"/>
      <c r="V1" s="13" t="s">
        <v>294</v>
      </c>
    </row>
    <row r="2" spans="1:22" s="1" customFormat="1" ht="32.25" customHeight="1">
      <c r="A2" s="163" t="s">
        <v>295</v>
      </c>
      <c r="B2" s="164"/>
      <c r="C2" s="164"/>
      <c r="D2" s="208"/>
      <c r="E2" s="208"/>
      <c r="F2" s="208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79"/>
      <c r="R2" s="164"/>
      <c r="S2" s="164"/>
      <c r="T2" s="164"/>
      <c r="U2" s="179"/>
      <c r="V2" s="164"/>
    </row>
    <row r="3" spans="1:22" s="1" customFormat="1" ht="15" customHeight="1">
      <c r="A3" s="157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180"/>
      <c r="V3" s="13" t="s">
        <v>192</v>
      </c>
    </row>
    <row r="4" spans="1:22" s="1" customFormat="1" ht="15" customHeight="1">
      <c r="A4" s="186" t="s">
        <v>276</v>
      </c>
      <c r="B4" s="186" t="s">
        <v>296</v>
      </c>
      <c r="C4" s="186" t="s">
        <v>297</v>
      </c>
      <c r="D4" s="186" t="s">
        <v>298</v>
      </c>
      <c r="E4" s="186" t="s">
        <v>299</v>
      </c>
      <c r="F4" s="186" t="s">
        <v>300</v>
      </c>
      <c r="G4" s="186" t="s">
        <v>268</v>
      </c>
      <c r="H4" s="117" t="s">
        <v>284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18"/>
    </row>
    <row r="5" spans="1:22" s="1" customFormat="1" ht="17.25" customHeight="1">
      <c r="A5" s="187"/>
      <c r="B5" s="187"/>
      <c r="C5" s="187"/>
      <c r="D5" s="187"/>
      <c r="E5" s="187"/>
      <c r="F5" s="187"/>
      <c r="G5" s="187"/>
      <c r="H5" s="185" t="s">
        <v>33</v>
      </c>
      <c r="I5" s="202" t="s">
        <v>53</v>
      </c>
      <c r="J5" s="203"/>
      <c r="K5" s="203"/>
      <c r="L5" s="203"/>
      <c r="M5" s="203"/>
      <c r="N5" s="209"/>
      <c r="O5" s="186" t="s">
        <v>285</v>
      </c>
      <c r="P5" s="186" t="s">
        <v>286</v>
      </c>
      <c r="Q5" s="202" t="s">
        <v>287</v>
      </c>
      <c r="R5" s="117" t="s">
        <v>40</v>
      </c>
      <c r="S5" s="169"/>
      <c r="T5" s="169"/>
      <c r="U5" s="169"/>
      <c r="V5" s="118"/>
    </row>
    <row r="6" spans="1:22" s="1" customFormat="1" ht="36.75" customHeight="1">
      <c r="A6" s="159"/>
      <c r="B6" s="159"/>
      <c r="C6" s="159"/>
      <c r="D6" s="159"/>
      <c r="E6" s="159"/>
      <c r="F6" s="159"/>
      <c r="G6" s="159"/>
      <c r="H6" s="120"/>
      <c r="I6" s="2" t="s">
        <v>35</v>
      </c>
      <c r="J6" s="2" t="s">
        <v>202</v>
      </c>
      <c r="K6" s="2" t="s">
        <v>203</v>
      </c>
      <c r="L6" s="2" t="s">
        <v>204</v>
      </c>
      <c r="M6" s="2" t="s">
        <v>205</v>
      </c>
      <c r="N6" s="19" t="s">
        <v>206</v>
      </c>
      <c r="O6" s="159"/>
      <c r="P6" s="159"/>
      <c r="Q6" s="173"/>
      <c r="R6" s="3" t="s">
        <v>35</v>
      </c>
      <c r="S6" s="3" t="s">
        <v>41</v>
      </c>
      <c r="T6" s="3" t="s">
        <v>201</v>
      </c>
      <c r="U6" s="19" t="s">
        <v>44</v>
      </c>
      <c r="V6" s="3" t="s">
        <v>45</v>
      </c>
    </row>
    <row r="7" spans="1:22" s="1" customFormat="1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</row>
    <row r="8" spans="1:22" ht="14.25" customHeight="1">
      <c r="A8" s="54" t="s">
        <v>142</v>
      </c>
      <c r="B8" s="55"/>
      <c r="C8" s="55"/>
      <c r="D8" s="55"/>
      <c r="E8" s="55"/>
      <c r="F8" s="55"/>
      <c r="G8" s="55"/>
      <c r="H8" s="28" t="s">
        <v>142</v>
      </c>
      <c r="I8" s="28" t="s">
        <v>142</v>
      </c>
      <c r="J8" s="28" t="s">
        <v>142</v>
      </c>
      <c r="K8" s="28" t="s">
        <v>142</v>
      </c>
      <c r="L8" s="28" t="s">
        <v>142</v>
      </c>
      <c r="M8" s="28" t="s">
        <v>142</v>
      </c>
      <c r="N8" s="28" t="s">
        <v>142</v>
      </c>
      <c r="O8" s="28" t="s">
        <v>142</v>
      </c>
      <c r="P8" s="28" t="s">
        <v>142</v>
      </c>
      <c r="Q8" s="28" t="s">
        <v>142</v>
      </c>
      <c r="R8" s="28" t="s">
        <v>142</v>
      </c>
      <c r="S8" s="28" t="s">
        <v>142</v>
      </c>
      <c r="T8" s="28" t="s">
        <v>142</v>
      </c>
      <c r="U8" s="28" t="s">
        <v>142</v>
      </c>
      <c r="V8" s="28" t="s">
        <v>142</v>
      </c>
    </row>
    <row r="9" spans="1:22" s="1" customFormat="1" ht="14.25" customHeight="1">
      <c r="A9" s="32" t="s">
        <v>142</v>
      </c>
      <c r="B9" s="27"/>
      <c r="C9" s="27"/>
      <c r="D9" s="27"/>
      <c r="E9" s="27"/>
      <c r="F9" s="27"/>
      <c r="G9" s="27" t="s">
        <v>142</v>
      </c>
      <c r="H9" s="28" t="s">
        <v>142</v>
      </c>
      <c r="I9" s="28" t="s">
        <v>142</v>
      </c>
      <c r="J9" s="28" t="s">
        <v>142</v>
      </c>
      <c r="K9" s="28" t="s">
        <v>142</v>
      </c>
      <c r="L9" s="28" t="s">
        <v>142</v>
      </c>
      <c r="M9" s="28" t="s">
        <v>142</v>
      </c>
      <c r="N9" s="28" t="s">
        <v>142</v>
      </c>
      <c r="O9" s="28" t="s">
        <v>142</v>
      </c>
      <c r="P9" s="28" t="s">
        <v>142</v>
      </c>
      <c r="Q9" s="28" t="s">
        <v>142</v>
      </c>
      <c r="R9" s="28" t="s">
        <v>142</v>
      </c>
      <c r="S9" s="28" t="s">
        <v>142</v>
      </c>
      <c r="T9" s="28" t="s">
        <v>142</v>
      </c>
      <c r="U9" s="28" t="s">
        <v>142</v>
      </c>
      <c r="V9" s="28" t="s">
        <v>142</v>
      </c>
    </row>
    <row r="10" spans="1:22" s="1" customFormat="1" ht="14.25" customHeight="1">
      <c r="A10" s="27"/>
      <c r="B10" s="32" t="s">
        <v>142</v>
      </c>
      <c r="C10" s="32" t="s">
        <v>142</v>
      </c>
      <c r="D10" s="32" t="s">
        <v>142</v>
      </c>
      <c r="E10" s="32" t="s">
        <v>142</v>
      </c>
      <c r="F10" s="32" t="s">
        <v>142</v>
      </c>
      <c r="G10" s="27"/>
      <c r="H10" s="28" t="s">
        <v>142</v>
      </c>
      <c r="I10" s="28" t="s">
        <v>142</v>
      </c>
      <c r="J10" s="28" t="s">
        <v>142</v>
      </c>
      <c r="K10" s="28" t="s">
        <v>142</v>
      </c>
      <c r="L10" s="28" t="s">
        <v>142</v>
      </c>
      <c r="M10" s="28" t="s">
        <v>142</v>
      </c>
      <c r="N10" s="28" t="s">
        <v>142</v>
      </c>
      <c r="O10" s="28" t="s">
        <v>142</v>
      </c>
      <c r="P10" s="28" t="s">
        <v>142</v>
      </c>
      <c r="Q10" s="28" t="s">
        <v>142</v>
      </c>
      <c r="R10" s="28" t="s">
        <v>142</v>
      </c>
      <c r="S10" s="28" t="s">
        <v>142</v>
      </c>
      <c r="T10" s="28" t="s">
        <v>142</v>
      </c>
      <c r="U10" s="28" t="s">
        <v>142</v>
      </c>
      <c r="V10" s="28" t="s">
        <v>142</v>
      </c>
    </row>
    <row r="11" spans="1:22" ht="17.25" customHeight="1">
      <c r="A11" s="117" t="s">
        <v>33</v>
      </c>
      <c r="B11" s="205"/>
      <c r="C11" s="205"/>
      <c r="D11" s="205"/>
      <c r="E11" s="205"/>
      <c r="F11" s="205"/>
      <c r="G11" s="207"/>
      <c r="H11" s="28" t="s">
        <v>142</v>
      </c>
      <c r="I11" s="28" t="s">
        <v>142</v>
      </c>
      <c r="J11" s="28" t="s">
        <v>142</v>
      </c>
      <c r="K11" s="28" t="s">
        <v>142</v>
      </c>
      <c r="L11" s="28" t="s">
        <v>142</v>
      </c>
      <c r="M11" s="28" t="s">
        <v>142</v>
      </c>
      <c r="N11" s="28" t="s">
        <v>142</v>
      </c>
      <c r="O11" s="28" t="s">
        <v>142</v>
      </c>
      <c r="P11" s="28" t="s">
        <v>142</v>
      </c>
      <c r="Q11" s="28" t="s">
        <v>142</v>
      </c>
      <c r="R11" s="28" t="s">
        <v>142</v>
      </c>
      <c r="S11" s="28" t="s">
        <v>142</v>
      </c>
      <c r="T11" s="28" t="s">
        <v>142</v>
      </c>
      <c r="U11" s="28" t="s">
        <v>142</v>
      </c>
      <c r="V11" s="28" t="s">
        <v>142</v>
      </c>
    </row>
    <row r="12" spans="1:22" ht="19.5" customHeight="1">
      <c r="A12" s="197" t="s">
        <v>270</v>
      </c>
      <c r="B12" s="197"/>
      <c r="C12" s="197"/>
    </row>
  </sheetData>
  <mergeCells count="18">
    <mergeCell ref="A11:G11"/>
    <mergeCell ref="A12:C12"/>
    <mergeCell ref="A4:A6"/>
    <mergeCell ref="B4:B6"/>
    <mergeCell ref="C4:C6"/>
    <mergeCell ref="D4:D6"/>
    <mergeCell ref="E4:E6"/>
    <mergeCell ref="F4:F6"/>
    <mergeCell ref="G4:G6"/>
    <mergeCell ref="A2:V2"/>
    <mergeCell ref="A3:U3"/>
    <mergeCell ref="H4:V4"/>
    <mergeCell ref="I5:N5"/>
    <mergeCell ref="R5:V5"/>
    <mergeCell ref="H5:H6"/>
    <mergeCell ref="O5:O6"/>
    <mergeCell ref="P5:P6"/>
    <mergeCell ref="Q5:Q6"/>
  </mergeCells>
  <phoneticPr fontId="31" type="noConversion"/>
  <pageMargins left="0.28263888888888899" right="8.2638888888888901E-2" top="0.20763888888888901" bottom="0.20763888888888901" header="0" footer="0"/>
  <pageSetup paperSize="9" scale="49" orientation="landscape" useFirstPageNumber="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"/>
  <sheetViews>
    <sheetView workbookViewId="0">
      <selection activeCell="G12" sqref="G12"/>
    </sheetView>
  </sheetViews>
  <sheetFormatPr defaultColWidth="8.5703125" defaultRowHeight="12.75" customHeight="1"/>
  <cols>
    <col min="1" max="1" width="31.5703125" style="47" customWidth="1"/>
    <col min="2" max="5" width="23.5703125" style="47" customWidth="1"/>
    <col min="6" max="6" width="8.5703125" customWidth="1"/>
  </cols>
  <sheetData>
    <row r="1" spans="1:5" s="43" customFormat="1" ht="21" customHeight="1">
      <c r="A1" s="210" t="s">
        <v>301</v>
      </c>
      <c r="B1" s="211"/>
      <c r="C1" s="211"/>
      <c r="D1" s="211"/>
      <c r="E1" s="211"/>
    </row>
    <row r="2" spans="1:5" s="44" customFormat="1" ht="39.75" customHeight="1">
      <c r="A2" s="212" t="s">
        <v>302</v>
      </c>
      <c r="B2" s="213"/>
      <c r="C2" s="213"/>
      <c r="D2" s="213"/>
      <c r="E2" s="213"/>
    </row>
    <row r="3" spans="1:5" s="43" customFormat="1" ht="15" customHeight="1">
      <c r="A3" s="214" t="s">
        <v>2</v>
      </c>
      <c r="B3" s="215"/>
      <c r="C3" s="216"/>
      <c r="D3" s="215"/>
      <c r="E3" s="13" t="s">
        <v>192</v>
      </c>
    </row>
    <row r="4" spans="1:5" s="45" customFormat="1" ht="24" customHeight="1">
      <c r="A4" s="190" t="s">
        <v>303</v>
      </c>
      <c r="B4" s="190" t="s">
        <v>304</v>
      </c>
      <c r="C4" s="190" t="s">
        <v>305</v>
      </c>
      <c r="D4" s="217" t="s">
        <v>306</v>
      </c>
      <c r="E4" s="218"/>
    </row>
    <row r="5" spans="1:5" s="45" customFormat="1" ht="51" customHeight="1">
      <c r="A5" s="222"/>
      <c r="B5" s="222"/>
      <c r="C5" s="222"/>
      <c r="D5" s="24" t="s">
        <v>307</v>
      </c>
      <c r="E5" s="24" t="s">
        <v>308</v>
      </c>
    </row>
    <row r="6" spans="1:5" s="46" customFormat="1" ht="20.25" customHeight="1">
      <c r="A6" s="24" t="s">
        <v>33</v>
      </c>
      <c r="B6" s="48">
        <v>30000</v>
      </c>
      <c r="C6" s="48">
        <v>30000</v>
      </c>
      <c r="D6" s="49">
        <v>0</v>
      </c>
      <c r="E6" s="50">
        <v>0</v>
      </c>
    </row>
    <row r="7" spans="1:5" s="46" customFormat="1" ht="20.25" customHeight="1">
      <c r="A7" s="51" t="s">
        <v>309</v>
      </c>
      <c r="B7" s="48">
        <v>0</v>
      </c>
      <c r="C7" s="48">
        <v>0</v>
      </c>
      <c r="D7" s="49">
        <v>0</v>
      </c>
      <c r="E7" s="50">
        <v>0</v>
      </c>
    </row>
    <row r="8" spans="1:5" s="46" customFormat="1" ht="20.25" customHeight="1">
      <c r="A8" s="51" t="s">
        <v>310</v>
      </c>
      <c r="B8" s="48">
        <v>10000</v>
      </c>
      <c r="C8" s="48">
        <v>10000</v>
      </c>
      <c r="D8" s="49">
        <v>0</v>
      </c>
      <c r="E8" s="50">
        <v>0</v>
      </c>
    </row>
    <row r="9" spans="1:5" s="46" customFormat="1" ht="20.25" customHeight="1">
      <c r="A9" s="51" t="s">
        <v>311</v>
      </c>
      <c r="B9" s="48">
        <v>20000</v>
      </c>
      <c r="C9" s="48">
        <v>20000</v>
      </c>
      <c r="D9" s="49">
        <v>0</v>
      </c>
      <c r="E9" s="50">
        <v>0</v>
      </c>
    </row>
    <row r="10" spans="1:5" s="46" customFormat="1" ht="20.25" customHeight="1">
      <c r="A10" s="51" t="s">
        <v>312</v>
      </c>
      <c r="B10" s="48">
        <v>0</v>
      </c>
      <c r="C10" s="48">
        <v>0</v>
      </c>
      <c r="D10" s="49">
        <v>0</v>
      </c>
      <c r="E10" s="50">
        <v>0</v>
      </c>
    </row>
    <row r="11" spans="1:5" s="46" customFormat="1" ht="20.25" customHeight="1">
      <c r="A11" s="51" t="s">
        <v>313</v>
      </c>
      <c r="B11" s="48">
        <v>20000</v>
      </c>
      <c r="C11" s="48">
        <v>20000</v>
      </c>
      <c r="D11" s="49">
        <v>0</v>
      </c>
      <c r="E11" s="50">
        <v>0</v>
      </c>
    </row>
    <row r="12" spans="1:5" s="17" customFormat="1" ht="129.75" customHeight="1">
      <c r="A12" s="219" t="s">
        <v>314</v>
      </c>
      <c r="B12" s="220"/>
      <c r="C12" s="220"/>
      <c r="D12" s="220"/>
      <c r="E12" s="221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honeticPr fontId="31" type="noConversion"/>
  <pageMargins left="0.6" right="0.6" top="0.40763888888888899" bottom="0.8" header="0.4" footer="0.4"/>
  <pageSetup paperSize="9" orientation="landscape" useFirstPageNumber="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4"/>
  <sheetViews>
    <sheetView workbookViewId="0">
      <selection activeCell="B8" sqref="B8:B14"/>
    </sheetView>
  </sheetViews>
  <sheetFormatPr defaultColWidth="9.140625" defaultRowHeight="12" customHeight="1"/>
  <cols>
    <col min="1" max="1" width="25.28515625" style="16" customWidth="1"/>
    <col min="2" max="2" width="23.42578125" style="16" customWidth="1"/>
    <col min="3" max="3" width="16.7109375" style="16" customWidth="1"/>
    <col min="4" max="4" width="22.85546875" style="16" customWidth="1"/>
    <col min="5" max="5" width="17" style="16" customWidth="1"/>
    <col min="6" max="9" width="15.5703125" style="16" customWidth="1"/>
    <col min="10" max="10" width="39.5703125" style="16" customWidth="1"/>
    <col min="11" max="11" width="9.140625" customWidth="1"/>
  </cols>
  <sheetData>
    <row r="1" spans="1:10" s="1" customFormat="1" ht="12" customHeight="1">
      <c r="A1" s="30"/>
      <c r="B1" s="30"/>
      <c r="C1" s="30"/>
      <c r="D1" s="30"/>
      <c r="E1" s="30"/>
      <c r="F1" s="30"/>
      <c r="G1" s="30"/>
      <c r="H1" s="30"/>
      <c r="I1" s="30"/>
      <c r="J1" s="13" t="s">
        <v>315</v>
      </c>
    </row>
    <row r="2" spans="1:10" s="1" customFormat="1" ht="33" customHeight="1">
      <c r="A2" s="163" t="s">
        <v>316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s="1" customFormat="1" ht="15.75" customHeight="1">
      <c r="A3" s="115" t="s">
        <v>2</v>
      </c>
      <c r="B3" s="223"/>
      <c r="C3" s="223"/>
      <c r="D3" s="223"/>
      <c r="E3" s="223"/>
      <c r="F3" s="223"/>
      <c r="G3" s="223"/>
      <c r="H3" s="223"/>
      <c r="I3" s="223"/>
      <c r="J3" s="30"/>
    </row>
    <row r="4" spans="1:10" s="1" customFormat="1" ht="44.25" customHeight="1">
      <c r="A4" s="19" t="s">
        <v>317</v>
      </c>
      <c r="B4" s="19" t="s">
        <v>318</v>
      </c>
      <c r="C4" s="19" t="s">
        <v>319</v>
      </c>
      <c r="D4" s="19" t="s">
        <v>320</v>
      </c>
      <c r="E4" s="19" t="s">
        <v>321</v>
      </c>
      <c r="F4" s="19" t="s">
        <v>322</v>
      </c>
      <c r="G4" s="19" t="s">
        <v>323</v>
      </c>
      <c r="H4" s="19" t="s">
        <v>324</v>
      </c>
      <c r="I4" s="19" t="s">
        <v>325</v>
      </c>
      <c r="J4" s="19" t="s">
        <v>326</v>
      </c>
    </row>
    <row r="5" spans="1:10" s="1" customFormat="1" ht="27.9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ht="27.95" customHeight="1">
      <c r="A6" s="31" t="s">
        <v>47</v>
      </c>
      <c r="B6" s="31"/>
      <c r="C6" s="31"/>
      <c r="D6" s="31"/>
      <c r="E6" s="27"/>
      <c r="F6" s="27"/>
      <c r="G6" s="27"/>
      <c r="H6" s="27"/>
      <c r="I6" s="27"/>
      <c r="J6" s="27"/>
    </row>
    <row r="7" spans="1:10" ht="27.95" customHeight="1">
      <c r="A7" s="31" t="s">
        <v>48</v>
      </c>
      <c r="B7" s="27" t="s">
        <v>142</v>
      </c>
      <c r="C7" s="31" t="s">
        <v>142</v>
      </c>
      <c r="D7" s="31" t="s">
        <v>142</v>
      </c>
      <c r="E7" s="32" t="s">
        <v>142</v>
      </c>
      <c r="F7" s="27" t="s">
        <v>142</v>
      </c>
      <c r="G7" s="27" t="s">
        <v>142</v>
      </c>
      <c r="H7" s="27" t="s">
        <v>142</v>
      </c>
      <c r="I7" s="27" t="s">
        <v>142</v>
      </c>
      <c r="J7" s="27" t="s">
        <v>142</v>
      </c>
    </row>
    <row r="8" spans="1:10" ht="27.95" customHeight="1">
      <c r="A8" s="224" t="s">
        <v>327</v>
      </c>
      <c r="B8" s="224" t="s">
        <v>328</v>
      </c>
      <c r="C8" s="31" t="s">
        <v>329</v>
      </c>
      <c r="D8" s="31" t="s">
        <v>330</v>
      </c>
      <c r="E8" s="32" t="s">
        <v>331</v>
      </c>
      <c r="F8" s="27" t="s">
        <v>332</v>
      </c>
      <c r="G8" s="27" t="s">
        <v>124</v>
      </c>
      <c r="H8" s="27" t="s">
        <v>333</v>
      </c>
      <c r="I8" s="27" t="s">
        <v>334</v>
      </c>
      <c r="J8" s="27" t="s">
        <v>335</v>
      </c>
    </row>
    <row r="9" spans="1:10" ht="27.95" customHeight="1">
      <c r="A9" s="225"/>
      <c r="B9" s="225"/>
      <c r="C9" s="31" t="s">
        <v>329</v>
      </c>
      <c r="D9" s="31" t="s">
        <v>336</v>
      </c>
      <c r="E9" s="32" t="s">
        <v>337</v>
      </c>
      <c r="F9" s="27" t="s">
        <v>338</v>
      </c>
      <c r="G9" s="27" t="s">
        <v>339</v>
      </c>
      <c r="H9" s="27" t="s">
        <v>340</v>
      </c>
      <c r="I9" s="27" t="s">
        <v>334</v>
      </c>
      <c r="J9" s="27" t="s">
        <v>341</v>
      </c>
    </row>
    <row r="10" spans="1:10" ht="27.95" customHeight="1">
      <c r="A10" s="225"/>
      <c r="B10" s="225"/>
      <c r="C10" s="31" t="s">
        <v>329</v>
      </c>
      <c r="D10" s="31" t="s">
        <v>342</v>
      </c>
      <c r="E10" s="32" t="s">
        <v>343</v>
      </c>
      <c r="F10" s="27" t="s">
        <v>332</v>
      </c>
      <c r="G10" s="27" t="s">
        <v>134</v>
      </c>
      <c r="H10" s="27" t="s">
        <v>344</v>
      </c>
      <c r="I10" s="27" t="s">
        <v>334</v>
      </c>
      <c r="J10" s="27" t="s">
        <v>345</v>
      </c>
    </row>
    <row r="11" spans="1:10" ht="27.95" customHeight="1">
      <c r="A11" s="225"/>
      <c r="B11" s="225"/>
      <c r="C11" s="31" t="s">
        <v>329</v>
      </c>
      <c r="D11" s="31" t="s">
        <v>346</v>
      </c>
      <c r="E11" s="32" t="s">
        <v>347</v>
      </c>
      <c r="F11" s="27" t="s">
        <v>332</v>
      </c>
      <c r="G11" s="27" t="s">
        <v>348</v>
      </c>
      <c r="H11" s="27" t="s">
        <v>349</v>
      </c>
      <c r="I11" s="27" t="s">
        <v>334</v>
      </c>
      <c r="J11" s="27" t="s">
        <v>350</v>
      </c>
    </row>
    <row r="12" spans="1:10" ht="27.95" customHeight="1">
      <c r="A12" s="225"/>
      <c r="B12" s="225"/>
      <c r="C12" s="31" t="s">
        <v>351</v>
      </c>
      <c r="D12" s="31" t="s">
        <v>352</v>
      </c>
      <c r="E12" s="32" t="s">
        <v>353</v>
      </c>
      <c r="F12" s="27" t="s">
        <v>332</v>
      </c>
      <c r="G12" s="27" t="s">
        <v>354</v>
      </c>
      <c r="H12" s="27" t="s">
        <v>355</v>
      </c>
      <c r="I12" s="27" t="s">
        <v>356</v>
      </c>
      <c r="J12" s="27" t="s">
        <v>357</v>
      </c>
    </row>
    <row r="13" spans="1:10" ht="27.95" customHeight="1">
      <c r="A13" s="225"/>
      <c r="B13" s="225"/>
      <c r="C13" s="31" t="s">
        <v>351</v>
      </c>
      <c r="D13" s="31" t="s">
        <v>358</v>
      </c>
      <c r="E13" s="32" t="s">
        <v>359</v>
      </c>
      <c r="F13" s="27" t="s">
        <v>338</v>
      </c>
      <c r="G13" s="27" t="s">
        <v>339</v>
      </c>
      <c r="H13" s="27" t="s">
        <v>340</v>
      </c>
      <c r="I13" s="27" t="s">
        <v>334</v>
      </c>
      <c r="J13" s="27" t="s">
        <v>360</v>
      </c>
    </row>
    <row r="14" spans="1:10" ht="27.95" customHeight="1">
      <c r="A14" s="226"/>
      <c r="B14" s="226"/>
      <c r="C14" s="31" t="s">
        <v>361</v>
      </c>
      <c r="D14" s="31" t="s">
        <v>362</v>
      </c>
      <c r="E14" s="32" t="s">
        <v>363</v>
      </c>
      <c r="F14" s="27" t="s">
        <v>338</v>
      </c>
      <c r="G14" s="27" t="s">
        <v>364</v>
      </c>
      <c r="H14" s="27" t="s">
        <v>340</v>
      </c>
      <c r="I14" s="27" t="s">
        <v>334</v>
      </c>
      <c r="J14" s="27" t="s">
        <v>365</v>
      </c>
    </row>
  </sheetData>
  <mergeCells count="4">
    <mergeCell ref="A2:J2"/>
    <mergeCell ref="A3:I3"/>
    <mergeCell ref="A8:A14"/>
    <mergeCell ref="B8:B14"/>
  </mergeCells>
  <phoneticPr fontId="31" type="noConversion"/>
  <pageMargins left="0.28263888888888899" right="8.2638888888888901E-2" top="0.20763888888888901" bottom="0.20763888888888901" header="0" footer="0"/>
  <pageSetup paperSize="9" scale="63" orientation="landscape" useFirstPageNumber="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"/>
  <sheetViews>
    <sheetView workbookViewId="0">
      <selection activeCell="A11" sqref="A11"/>
    </sheetView>
  </sheetViews>
  <sheetFormatPr defaultColWidth="9.140625" defaultRowHeight="12" customHeight="1"/>
  <cols>
    <col min="1" max="1" width="29" style="16" customWidth="1"/>
    <col min="2" max="2" width="21.28515625" style="16" customWidth="1"/>
    <col min="3" max="5" width="17" style="16" customWidth="1"/>
    <col min="6" max="9" width="15.5703125" style="16" customWidth="1"/>
    <col min="10" max="10" width="18.85546875" style="16" customWidth="1"/>
    <col min="11" max="11" width="9.140625" customWidth="1"/>
  </cols>
  <sheetData>
    <row r="1" spans="1:10" s="1" customFormat="1" ht="12" customHeight="1">
      <c r="A1" s="30"/>
      <c r="B1" s="30"/>
      <c r="C1" s="30"/>
      <c r="D1" s="30"/>
      <c r="E1" s="30"/>
      <c r="F1" s="30"/>
      <c r="G1" s="30"/>
      <c r="H1" s="30"/>
      <c r="I1" s="30"/>
      <c r="J1" s="13" t="s">
        <v>366</v>
      </c>
    </row>
    <row r="2" spans="1:10" s="1" customFormat="1" ht="39.75" customHeight="1">
      <c r="A2" s="163" t="s">
        <v>367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s="1" customFormat="1" ht="17.25" customHeight="1">
      <c r="A3" s="115" t="s">
        <v>2</v>
      </c>
      <c r="B3" s="223"/>
      <c r="C3" s="223"/>
      <c r="D3" s="223"/>
      <c r="E3" s="223"/>
      <c r="F3" s="223"/>
      <c r="G3" s="223"/>
      <c r="H3" s="223"/>
      <c r="I3" s="223"/>
      <c r="J3" s="30"/>
    </row>
    <row r="4" spans="1:10" s="1" customFormat="1" ht="44.25" customHeight="1">
      <c r="A4" s="19" t="s">
        <v>317</v>
      </c>
      <c r="B4" s="19" t="s">
        <v>318</v>
      </c>
      <c r="C4" s="19" t="s">
        <v>319</v>
      </c>
      <c r="D4" s="19" t="s">
        <v>320</v>
      </c>
      <c r="E4" s="19" t="s">
        <v>321</v>
      </c>
      <c r="F4" s="19" t="s">
        <v>322</v>
      </c>
      <c r="G4" s="19" t="s">
        <v>323</v>
      </c>
      <c r="H4" s="19" t="s">
        <v>324</v>
      </c>
      <c r="I4" s="19" t="s">
        <v>325</v>
      </c>
      <c r="J4" s="19" t="s">
        <v>326</v>
      </c>
    </row>
    <row r="5" spans="1:10" s="1" customFormat="1" ht="13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ht="12" customHeight="1">
      <c r="A6" s="31" t="s">
        <v>142</v>
      </c>
      <c r="B6" s="31"/>
      <c r="C6" s="31"/>
      <c r="D6" s="31"/>
      <c r="E6" s="27"/>
      <c r="F6" s="27"/>
      <c r="G6" s="27"/>
      <c r="H6" s="27"/>
      <c r="I6" s="27"/>
      <c r="J6" s="27"/>
    </row>
    <row r="7" spans="1:10" ht="12" customHeight="1">
      <c r="A7" s="27" t="s">
        <v>142</v>
      </c>
      <c r="B7" s="27" t="s">
        <v>142</v>
      </c>
      <c r="C7" s="31" t="s">
        <v>142</v>
      </c>
      <c r="D7" s="31" t="s">
        <v>142</v>
      </c>
      <c r="E7" s="32" t="s">
        <v>142</v>
      </c>
      <c r="F7" s="27" t="s">
        <v>142</v>
      </c>
      <c r="G7" s="27" t="s">
        <v>142</v>
      </c>
      <c r="H7" s="27" t="s">
        <v>142</v>
      </c>
      <c r="I7" s="27" t="s">
        <v>142</v>
      </c>
      <c r="J7" s="27" t="s">
        <v>142</v>
      </c>
    </row>
    <row r="8" spans="1:10" ht="25.5" customHeight="1">
      <c r="A8" s="227" t="s">
        <v>368</v>
      </c>
      <c r="B8" s="206"/>
      <c r="C8" s="228"/>
      <c r="D8" s="228"/>
      <c r="E8" s="205"/>
      <c r="F8" s="206"/>
      <c r="G8" s="206"/>
      <c r="H8" s="206"/>
      <c r="I8" s="206"/>
      <c r="J8" s="207"/>
    </row>
    <row r="9" spans="1:10" ht="20.25" customHeight="1">
      <c r="A9" s="42" t="s">
        <v>270</v>
      </c>
    </row>
  </sheetData>
  <mergeCells count="3">
    <mergeCell ref="A2:J2"/>
    <mergeCell ref="A3:I3"/>
    <mergeCell ref="A8:J8"/>
  </mergeCells>
  <phoneticPr fontId="31" type="noConversion"/>
  <pageMargins left="0.28263888888888899" right="8.2638888888888901E-2" top="0.20763888888888901" bottom="0.20763888888888901" header="0" footer="0"/>
  <pageSetup paperSize="9" scale="63" orientation="landscape" useFirstPageNumber="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"/>
  <sheetViews>
    <sheetView workbookViewId="0">
      <selection activeCell="A10" sqref="A10:B10"/>
    </sheetView>
  </sheetViews>
  <sheetFormatPr defaultColWidth="8.85546875" defaultRowHeight="14.25" customHeight="1"/>
  <cols>
    <col min="1" max="10" width="20.7109375" style="1" customWidth="1"/>
    <col min="11" max="11" width="8.85546875" customWidth="1"/>
  </cols>
  <sheetData>
    <row r="1" spans="1:10" s="17" customFormat="1" ht="21.75" customHeight="1">
      <c r="A1" s="1"/>
      <c r="B1" s="1"/>
      <c r="C1" s="1"/>
      <c r="D1" s="1"/>
      <c r="E1" s="1"/>
      <c r="F1" s="34"/>
      <c r="G1" s="34"/>
      <c r="H1" s="1"/>
      <c r="I1" s="1"/>
      <c r="J1" s="13" t="s">
        <v>369</v>
      </c>
    </row>
    <row r="2" spans="1:10" s="17" customFormat="1" ht="35.25" customHeight="1">
      <c r="A2" s="163" t="s">
        <v>370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s="33" customFormat="1" ht="15.75" customHeight="1">
      <c r="A3" s="229" t="s">
        <v>2</v>
      </c>
      <c r="B3" s="230"/>
      <c r="C3" s="230"/>
      <c r="D3" s="230"/>
      <c r="E3" s="230"/>
      <c r="F3" s="230"/>
      <c r="G3" s="231"/>
      <c r="H3" s="231"/>
      <c r="I3" s="231"/>
      <c r="J3" s="41" t="s">
        <v>192</v>
      </c>
    </row>
    <row r="4" spans="1:10" s="17" customFormat="1" ht="19.5" customHeight="1">
      <c r="A4" s="119" t="s">
        <v>371</v>
      </c>
      <c r="B4" s="119" t="s">
        <v>196</v>
      </c>
      <c r="C4" s="119" t="s">
        <v>197</v>
      </c>
      <c r="D4" s="117" t="s">
        <v>284</v>
      </c>
      <c r="E4" s="169"/>
      <c r="F4" s="118"/>
      <c r="G4" s="36"/>
      <c r="H4" s="117" t="s">
        <v>372</v>
      </c>
      <c r="I4" s="169"/>
      <c r="J4" s="118"/>
    </row>
    <row r="5" spans="1:10" s="17" customFormat="1" ht="40.5" customHeight="1">
      <c r="A5" s="120"/>
      <c r="B5" s="120"/>
      <c r="C5" s="120"/>
      <c r="D5" s="4" t="s">
        <v>33</v>
      </c>
      <c r="E5" s="19" t="s">
        <v>53</v>
      </c>
      <c r="F5" s="19" t="s">
        <v>373</v>
      </c>
      <c r="G5" s="38" t="s">
        <v>33</v>
      </c>
      <c r="H5" s="4" t="s">
        <v>374</v>
      </c>
      <c r="I5" s="4" t="s">
        <v>375</v>
      </c>
      <c r="J5" s="4" t="s">
        <v>376</v>
      </c>
    </row>
    <row r="6" spans="1:10" s="17" customFormat="1" ht="19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7" customFormat="1" ht="19.5" customHeight="1">
      <c r="A7" s="31" t="s">
        <v>142</v>
      </c>
      <c r="B7" s="31"/>
      <c r="C7" s="31"/>
      <c r="D7" s="28" t="s">
        <v>142</v>
      </c>
      <c r="E7" s="28" t="s">
        <v>142</v>
      </c>
      <c r="F7" s="28" t="s">
        <v>142</v>
      </c>
      <c r="G7" s="39" t="s">
        <v>142</v>
      </c>
      <c r="H7" s="28" t="s">
        <v>142</v>
      </c>
      <c r="I7" s="28" t="s">
        <v>142</v>
      </c>
      <c r="J7" s="28" t="s">
        <v>142</v>
      </c>
    </row>
    <row r="8" spans="1:10" s="17" customFormat="1" ht="18.75" customHeight="1">
      <c r="A8" s="31" t="s">
        <v>142</v>
      </c>
      <c r="B8" s="31"/>
      <c r="C8" s="31"/>
      <c r="D8" s="28" t="s">
        <v>142</v>
      </c>
      <c r="E8" s="28" t="s">
        <v>142</v>
      </c>
      <c r="F8" s="28" t="s">
        <v>142</v>
      </c>
      <c r="G8" s="39" t="s">
        <v>142</v>
      </c>
      <c r="H8" s="28" t="s">
        <v>142</v>
      </c>
      <c r="I8" s="28" t="s">
        <v>142</v>
      </c>
      <c r="J8" s="28" t="s">
        <v>142</v>
      </c>
    </row>
    <row r="9" spans="1:10" ht="18.75" customHeight="1">
      <c r="A9" s="31"/>
      <c r="B9" s="5" t="s">
        <v>142</v>
      </c>
      <c r="C9" s="5" t="s">
        <v>142</v>
      </c>
      <c r="D9" s="22" t="s">
        <v>142</v>
      </c>
      <c r="E9" s="22" t="s">
        <v>142</v>
      </c>
      <c r="F9" s="22" t="s">
        <v>142</v>
      </c>
      <c r="G9" s="40" t="s">
        <v>142</v>
      </c>
      <c r="H9" s="22" t="s">
        <v>142</v>
      </c>
      <c r="I9" s="22" t="s">
        <v>142</v>
      </c>
      <c r="J9" s="22" t="s">
        <v>142</v>
      </c>
    </row>
    <row r="10" spans="1:10" ht="16.5" customHeight="1">
      <c r="A10" s="197" t="s">
        <v>270</v>
      </c>
      <c r="B10" s="197"/>
    </row>
  </sheetData>
  <mergeCells count="8">
    <mergeCell ref="A2:J2"/>
    <mergeCell ref="A3:I3"/>
    <mergeCell ref="D4:F4"/>
    <mergeCell ref="H4:J4"/>
    <mergeCell ref="A10:B10"/>
    <mergeCell ref="A4:A5"/>
    <mergeCell ref="B4:B5"/>
    <mergeCell ref="C4:C5"/>
  </mergeCells>
  <phoneticPr fontId="31" type="noConversion"/>
  <pageMargins left="0.625" right="0.30763888888888902" top="0.55763888888888902" bottom="0.8" header="0.4" footer="0.4"/>
  <pageSetup paperSize="9" scale="85" orientation="landscape" useFirstPageNumber="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"/>
  <sheetViews>
    <sheetView workbookViewId="0">
      <selection activeCell="A8" sqref="A8:B8"/>
    </sheetView>
  </sheetViews>
  <sheetFormatPr defaultColWidth="9.140625" defaultRowHeight="12" customHeight="1"/>
  <cols>
    <col min="1" max="1" width="29" style="16" customWidth="1"/>
    <col min="2" max="2" width="21.28515625" style="16" customWidth="1"/>
    <col min="3" max="5" width="17" style="16" customWidth="1"/>
    <col min="6" max="9" width="15.5703125" style="16" customWidth="1"/>
    <col min="10" max="10" width="18.85546875" style="16" customWidth="1"/>
    <col min="11" max="11" width="9.140625" customWidth="1"/>
  </cols>
  <sheetData>
    <row r="1" spans="1:10" s="1" customFormat="1" ht="12" customHeight="1">
      <c r="A1" s="30"/>
      <c r="B1" s="30"/>
      <c r="C1" s="30"/>
      <c r="D1" s="30"/>
      <c r="E1" s="30"/>
      <c r="F1" s="30"/>
      <c r="G1" s="30"/>
      <c r="H1" s="30"/>
      <c r="I1" s="30"/>
      <c r="J1" s="13" t="s">
        <v>377</v>
      </c>
    </row>
    <row r="2" spans="1:10" s="1" customFormat="1" ht="37.5" customHeight="1">
      <c r="A2" s="163" t="s">
        <v>378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s="1" customFormat="1" ht="15.75" customHeight="1">
      <c r="A3" s="115" t="s">
        <v>2</v>
      </c>
      <c r="B3" s="223"/>
      <c r="C3" s="223"/>
      <c r="D3" s="223"/>
      <c r="E3" s="223"/>
      <c r="F3" s="223"/>
      <c r="G3" s="223"/>
      <c r="H3" s="223"/>
      <c r="I3" s="223"/>
      <c r="J3" s="30"/>
    </row>
    <row r="4" spans="1:10" s="1" customFormat="1" ht="44.25" customHeight="1">
      <c r="A4" s="19" t="s">
        <v>317</v>
      </c>
      <c r="B4" s="19" t="s">
        <v>318</v>
      </c>
      <c r="C4" s="19" t="s">
        <v>319</v>
      </c>
      <c r="D4" s="19" t="s">
        <v>320</v>
      </c>
      <c r="E4" s="19" t="s">
        <v>321</v>
      </c>
      <c r="F4" s="19" t="s">
        <v>322</v>
      </c>
      <c r="G4" s="19" t="s">
        <v>323</v>
      </c>
      <c r="H4" s="19" t="s">
        <v>324</v>
      </c>
      <c r="I4" s="19" t="s">
        <v>325</v>
      </c>
      <c r="J4" s="19" t="s">
        <v>326</v>
      </c>
    </row>
    <row r="5" spans="1:10" s="1" customFormat="1" ht="13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ht="15" customHeight="1">
      <c r="A6" s="31" t="s">
        <v>142</v>
      </c>
      <c r="B6" s="31"/>
      <c r="C6" s="31"/>
      <c r="D6" s="31"/>
      <c r="E6" s="27"/>
      <c r="F6" s="27"/>
      <c r="G6" s="27"/>
      <c r="H6" s="27"/>
      <c r="I6" s="27"/>
      <c r="J6" s="27"/>
    </row>
    <row r="7" spans="1:10" ht="15" customHeight="1">
      <c r="A7" s="27" t="s">
        <v>142</v>
      </c>
      <c r="B7" s="27" t="s">
        <v>142</v>
      </c>
      <c r="C7" s="31" t="s">
        <v>142</v>
      </c>
      <c r="D7" s="31" t="s">
        <v>142</v>
      </c>
      <c r="E7" s="32" t="s">
        <v>142</v>
      </c>
      <c r="F7" s="27" t="s">
        <v>142</v>
      </c>
      <c r="G7" s="27" t="s">
        <v>142</v>
      </c>
      <c r="H7" s="27" t="s">
        <v>142</v>
      </c>
      <c r="I7" s="27" t="s">
        <v>142</v>
      </c>
      <c r="J7" s="27" t="s">
        <v>142</v>
      </c>
    </row>
    <row r="8" spans="1:10" ht="19.5" customHeight="1">
      <c r="A8" s="197" t="s">
        <v>270</v>
      </c>
      <c r="B8" s="197"/>
    </row>
  </sheetData>
  <mergeCells count="3">
    <mergeCell ref="A2:J2"/>
    <mergeCell ref="A3:I3"/>
    <mergeCell ref="A8:B8"/>
  </mergeCells>
  <phoneticPr fontId="31" type="noConversion"/>
  <pageMargins left="0.28263888888888899" right="8.2638888888888901E-2" top="0.20763888888888901" bottom="0.20763888888888901" header="0" footer="0"/>
  <pageSetup paperSize="9" scale="63" orientation="landscape" useFirstPageNumber="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3"/>
  <sheetViews>
    <sheetView workbookViewId="0">
      <selection activeCell="E21" sqref="E21"/>
    </sheetView>
  </sheetViews>
  <sheetFormatPr defaultColWidth="9.140625" defaultRowHeight="12" customHeight="1"/>
  <cols>
    <col min="1" max="1" width="17.42578125" style="16" customWidth="1"/>
    <col min="2" max="2" width="23.42578125" style="16" customWidth="1"/>
    <col min="3" max="3" width="19.5703125" style="16" customWidth="1"/>
    <col min="4" max="4" width="12.7109375" style="16" customWidth="1"/>
    <col min="5" max="5" width="9.28515625" style="16" customWidth="1"/>
    <col min="6" max="6" width="8.7109375" style="16" customWidth="1"/>
    <col min="7" max="7" width="18.140625" style="16" customWidth="1"/>
    <col min="8" max="8" width="18.85546875" style="16" customWidth="1"/>
    <col min="9" max="9" width="9.140625" style="17" customWidth="1"/>
    <col min="10" max="16384" width="9.140625" style="17"/>
  </cols>
  <sheetData>
    <row r="1" spans="1:8" ht="14.25" customHeight="1">
      <c r="H1" s="13" t="s">
        <v>379</v>
      </c>
    </row>
    <row r="2" spans="1:8" ht="28.5" customHeight="1">
      <c r="A2" s="232" t="s">
        <v>380</v>
      </c>
      <c r="B2" s="208"/>
      <c r="C2" s="208"/>
      <c r="D2" s="208"/>
      <c r="E2" s="208"/>
      <c r="F2" s="208"/>
      <c r="G2" s="208"/>
      <c r="H2" s="208"/>
    </row>
    <row r="3" spans="1:8" ht="13.5" customHeight="1">
      <c r="A3" s="115" t="s">
        <v>2</v>
      </c>
      <c r="B3" s="165"/>
      <c r="C3" s="233"/>
    </row>
    <row r="4" spans="1:8" ht="18" customHeight="1">
      <c r="A4" s="186" t="s">
        <v>193</v>
      </c>
      <c r="B4" s="186" t="s">
        <v>381</v>
      </c>
      <c r="C4" s="186" t="s">
        <v>382</v>
      </c>
      <c r="D4" s="186" t="s">
        <v>383</v>
      </c>
      <c r="E4" s="186" t="s">
        <v>384</v>
      </c>
      <c r="F4" s="234" t="s">
        <v>385</v>
      </c>
      <c r="G4" s="235"/>
      <c r="H4" s="236"/>
    </row>
    <row r="5" spans="1:8" ht="18" customHeight="1">
      <c r="A5" s="159"/>
      <c r="B5" s="159"/>
      <c r="C5" s="159"/>
      <c r="D5" s="159"/>
      <c r="E5" s="159"/>
      <c r="F5" s="19" t="s">
        <v>386</v>
      </c>
      <c r="G5" s="19" t="s">
        <v>387</v>
      </c>
      <c r="H5" s="19" t="s">
        <v>388</v>
      </c>
    </row>
    <row r="6" spans="1:8" ht="21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</row>
    <row r="7" spans="1:8" ht="33" customHeight="1">
      <c r="A7" s="20" t="s">
        <v>47</v>
      </c>
      <c r="B7" s="20" t="s">
        <v>142</v>
      </c>
      <c r="C7" s="20" t="s">
        <v>142</v>
      </c>
      <c r="D7" s="20" t="s">
        <v>142</v>
      </c>
      <c r="E7" s="20" t="s">
        <v>142</v>
      </c>
      <c r="F7" s="21" t="s">
        <v>127</v>
      </c>
      <c r="G7" s="22" t="s">
        <v>142</v>
      </c>
      <c r="H7" s="23">
        <v>57800</v>
      </c>
    </row>
    <row r="8" spans="1:8" ht="33" customHeight="1">
      <c r="A8" s="20" t="s">
        <v>48</v>
      </c>
      <c r="B8" s="20" t="s">
        <v>389</v>
      </c>
      <c r="C8" s="20" t="s">
        <v>390</v>
      </c>
      <c r="D8" s="20" t="s">
        <v>391</v>
      </c>
      <c r="E8" s="21" t="s">
        <v>392</v>
      </c>
      <c r="F8" s="21" t="s">
        <v>123</v>
      </c>
      <c r="G8" s="23">
        <v>6000</v>
      </c>
      <c r="H8" s="23">
        <v>6000</v>
      </c>
    </row>
    <row r="9" spans="1:8" ht="33" customHeight="1">
      <c r="A9" s="20" t="s">
        <v>48</v>
      </c>
      <c r="B9" s="20" t="s">
        <v>389</v>
      </c>
      <c r="C9" s="20" t="s">
        <v>393</v>
      </c>
      <c r="D9" s="20" t="s">
        <v>394</v>
      </c>
      <c r="E9" s="21" t="s">
        <v>392</v>
      </c>
      <c r="F9" s="21" t="s">
        <v>123</v>
      </c>
      <c r="G9" s="23">
        <v>9000</v>
      </c>
      <c r="H9" s="23">
        <v>9000</v>
      </c>
    </row>
    <row r="10" spans="1:8" ht="33" customHeight="1">
      <c r="A10" s="20" t="s">
        <v>48</v>
      </c>
      <c r="B10" s="20" t="s">
        <v>389</v>
      </c>
      <c r="C10" s="20" t="s">
        <v>395</v>
      </c>
      <c r="D10" s="20" t="s">
        <v>396</v>
      </c>
      <c r="E10" s="21" t="s">
        <v>397</v>
      </c>
      <c r="F10" s="21" t="s">
        <v>123</v>
      </c>
      <c r="G10" s="23">
        <v>40500</v>
      </c>
      <c r="H10" s="23">
        <v>40500</v>
      </c>
    </row>
    <row r="11" spans="1:8" ht="33" customHeight="1">
      <c r="A11" s="20" t="s">
        <v>48</v>
      </c>
      <c r="B11" s="20" t="s">
        <v>389</v>
      </c>
      <c r="C11" s="20" t="s">
        <v>398</v>
      </c>
      <c r="D11" s="20" t="s">
        <v>399</v>
      </c>
      <c r="E11" s="21" t="s">
        <v>392</v>
      </c>
      <c r="F11" s="21" t="s">
        <v>123</v>
      </c>
      <c r="G11" s="23">
        <v>800</v>
      </c>
      <c r="H11" s="23">
        <v>800</v>
      </c>
    </row>
    <row r="12" spans="1:8" ht="33" customHeight="1">
      <c r="A12" s="20" t="s">
        <v>48</v>
      </c>
      <c r="B12" s="20" t="s">
        <v>400</v>
      </c>
      <c r="C12" s="20" t="s">
        <v>401</v>
      </c>
      <c r="D12" s="20" t="s">
        <v>402</v>
      </c>
      <c r="E12" s="21" t="s">
        <v>397</v>
      </c>
      <c r="F12" s="21" t="s">
        <v>123</v>
      </c>
      <c r="G12" s="23">
        <v>1500</v>
      </c>
      <c r="H12" s="23">
        <v>1500</v>
      </c>
    </row>
    <row r="13" spans="1:8" ht="24" customHeight="1">
      <c r="A13" s="24" t="s">
        <v>33</v>
      </c>
      <c r="B13" s="25"/>
      <c r="C13" s="25"/>
      <c r="D13" s="25"/>
      <c r="E13" s="26"/>
      <c r="F13" s="27" t="s">
        <v>127</v>
      </c>
      <c r="G13" s="28"/>
      <c r="H13" s="29">
        <v>57800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honeticPr fontId="31" type="noConversion"/>
  <pageMargins left="0.29166666666666702" right="8.2638888888888901E-2" top="0.20763888888888901" bottom="0.20763888888888901" header="0" footer="0"/>
  <pageSetup paperSize="9" scale="81" orientation="landscape" useFirstPageNumber="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11"/>
  <sheetViews>
    <sheetView zoomScale="98" zoomScaleNormal="98" workbookViewId="0">
      <selection activeCell="J26" sqref="J26"/>
    </sheetView>
  </sheetViews>
  <sheetFormatPr defaultColWidth="9.140625" defaultRowHeight="14.25" customHeight="1"/>
  <cols>
    <col min="1" max="1" width="14.7109375" style="1" customWidth="1"/>
    <col min="2" max="2" width="10.28515625" style="1" customWidth="1"/>
    <col min="3" max="3" width="9.28515625" style="1" customWidth="1"/>
    <col min="4" max="4" width="8.7109375" style="1" customWidth="1"/>
    <col min="5" max="5" width="7.140625" style="1" customWidth="1"/>
    <col min="6" max="6" width="8.85546875" style="1" customWidth="1"/>
    <col min="7" max="7" width="9" style="1" customWidth="1"/>
    <col min="8" max="8" width="8.140625" style="1" customWidth="1"/>
    <col min="9" max="9" width="7.28515625" style="1" customWidth="1"/>
    <col min="10" max="10" width="9.140625" style="1" customWidth="1"/>
    <col min="11" max="11" width="8.140625" style="1" customWidth="1"/>
    <col min="12" max="12" width="8.28515625" style="1" customWidth="1"/>
    <col min="13" max="26" width="6.7109375" style="1" customWidth="1"/>
    <col min="27" max="27" width="8.140625" style="1" customWidth="1"/>
    <col min="28" max="28" width="7.7109375" style="1" customWidth="1"/>
    <col min="29" max="29" width="9.140625" customWidth="1"/>
  </cols>
  <sheetData>
    <row r="1" spans="1:29" s="1" customFormat="1" ht="12" customHeight="1">
      <c r="AB1" s="237" t="s">
        <v>403</v>
      </c>
      <c r="AC1" s="238"/>
    </row>
    <row r="2" spans="1:29" s="1" customFormat="1" ht="31.5" customHeight="1">
      <c r="A2" s="163" t="s">
        <v>404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4"/>
    </row>
    <row r="3" spans="1:29" s="1" customFormat="1" ht="15.75" customHeight="1">
      <c r="A3" s="115" t="s">
        <v>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1"/>
      <c r="AA3" s="240"/>
      <c r="AB3" s="242" t="s">
        <v>405</v>
      </c>
      <c r="AC3" s="243" t="s">
        <v>405</v>
      </c>
    </row>
    <row r="4" spans="1:29" s="1" customFormat="1" ht="20.25" customHeight="1">
      <c r="A4" s="186" t="s">
        <v>193</v>
      </c>
      <c r="B4" s="186" t="s">
        <v>406</v>
      </c>
      <c r="C4" s="186" t="s">
        <v>407</v>
      </c>
      <c r="D4" s="244" t="s">
        <v>408</v>
      </c>
      <c r="E4" s="235"/>
      <c r="F4" s="236"/>
      <c r="G4" s="244" t="s">
        <v>409</v>
      </c>
      <c r="H4" s="235"/>
      <c r="I4" s="236"/>
      <c r="J4" s="202" t="s">
        <v>410</v>
      </c>
      <c r="K4" s="203"/>
      <c r="L4" s="209"/>
      <c r="M4" s="217" t="s">
        <v>411</v>
      </c>
      <c r="N4" s="245"/>
      <c r="O4" s="245"/>
      <c r="P4" s="245"/>
      <c r="Q4" s="245"/>
      <c r="R4" s="246"/>
      <c r="S4" s="246"/>
      <c r="T4" s="246"/>
      <c r="U4" s="246"/>
      <c r="V4" s="246"/>
      <c r="W4" s="246"/>
      <c r="X4" s="246"/>
      <c r="Y4" s="246"/>
      <c r="Z4" s="247"/>
      <c r="AA4" s="202" t="s">
        <v>412</v>
      </c>
      <c r="AB4" s="209"/>
      <c r="AC4" s="209" t="s">
        <v>413</v>
      </c>
    </row>
    <row r="5" spans="1:29" s="1" customFormat="1" ht="20.25" customHeight="1">
      <c r="A5" s="187"/>
      <c r="B5" s="187"/>
      <c r="C5" s="187"/>
      <c r="D5" s="186" t="s">
        <v>35</v>
      </c>
      <c r="E5" s="186" t="s">
        <v>414</v>
      </c>
      <c r="F5" s="186" t="s">
        <v>415</v>
      </c>
      <c r="G5" s="186" t="s">
        <v>416</v>
      </c>
      <c r="H5" s="186" t="s">
        <v>417</v>
      </c>
      <c r="I5" s="186" t="s">
        <v>418</v>
      </c>
      <c r="J5" s="204"/>
      <c r="K5" s="248"/>
      <c r="L5" s="249"/>
      <c r="M5" s="217" t="s">
        <v>419</v>
      </c>
      <c r="N5" s="245"/>
      <c r="O5" s="247"/>
      <c r="P5" s="190" t="s">
        <v>420</v>
      </c>
      <c r="Q5" s="190" t="s">
        <v>421</v>
      </c>
      <c r="R5" s="190" t="s">
        <v>422</v>
      </c>
      <c r="S5" s="190" t="s">
        <v>423</v>
      </c>
      <c r="T5" s="190" t="s">
        <v>424</v>
      </c>
      <c r="U5" s="190" t="s">
        <v>425</v>
      </c>
      <c r="V5" s="190" t="s">
        <v>426</v>
      </c>
      <c r="W5" s="190" t="s">
        <v>427</v>
      </c>
      <c r="X5" s="190" t="s">
        <v>428</v>
      </c>
      <c r="Y5" s="190" t="s">
        <v>429</v>
      </c>
      <c r="Z5" s="190" t="s">
        <v>430</v>
      </c>
      <c r="AA5" s="204"/>
      <c r="AB5" s="249"/>
      <c r="AC5" s="254"/>
    </row>
    <row r="6" spans="1:29" s="1" customFormat="1" ht="23.25" customHeight="1">
      <c r="A6" s="187"/>
      <c r="B6" s="187"/>
      <c r="C6" s="187"/>
      <c r="D6" s="187"/>
      <c r="E6" s="187"/>
      <c r="F6" s="187"/>
      <c r="G6" s="187"/>
      <c r="H6" s="187"/>
      <c r="I6" s="187"/>
      <c r="J6" s="186" t="s">
        <v>33</v>
      </c>
      <c r="K6" s="186" t="s">
        <v>431</v>
      </c>
      <c r="L6" s="186" t="s">
        <v>432</v>
      </c>
      <c r="M6" s="190" t="s">
        <v>35</v>
      </c>
      <c r="N6" s="190" t="s">
        <v>433</v>
      </c>
      <c r="O6" s="190" t="s">
        <v>434</v>
      </c>
      <c r="P6" s="251"/>
      <c r="Q6" s="251"/>
      <c r="R6" s="252"/>
      <c r="S6" s="252"/>
      <c r="T6" s="252"/>
      <c r="U6" s="252"/>
      <c r="V6" s="252"/>
      <c r="W6" s="252"/>
      <c r="X6" s="252"/>
      <c r="Y6" s="252"/>
      <c r="Z6" s="251"/>
      <c r="AA6" s="186" t="s">
        <v>435</v>
      </c>
      <c r="AB6" s="186" t="s">
        <v>436</v>
      </c>
      <c r="AC6" s="254"/>
    </row>
    <row r="7" spans="1:29" s="1" customFormat="1" ht="33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 t="s">
        <v>35</v>
      </c>
      <c r="M7" s="250"/>
      <c r="N7" s="250"/>
      <c r="O7" s="250"/>
      <c r="P7" s="250"/>
      <c r="Q7" s="250"/>
      <c r="R7" s="253"/>
      <c r="S7" s="253"/>
      <c r="T7" s="253"/>
      <c r="U7" s="253"/>
      <c r="V7" s="253"/>
      <c r="W7" s="253"/>
      <c r="X7" s="253"/>
      <c r="Y7" s="253"/>
      <c r="Z7" s="250"/>
      <c r="AA7" s="159"/>
      <c r="AB7" s="187"/>
      <c r="AC7" s="254"/>
    </row>
    <row r="8" spans="1:29" s="1" customFormat="1" ht="13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</row>
    <row r="9" spans="1:29" ht="14.25" customHeight="1">
      <c r="A9" s="5" t="s">
        <v>47</v>
      </c>
      <c r="B9" s="5" t="s">
        <v>142</v>
      </c>
      <c r="C9" s="5" t="s">
        <v>142</v>
      </c>
      <c r="D9" s="6">
        <v>6</v>
      </c>
      <c r="E9" s="7"/>
      <c r="F9" s="7">
        <v>6</v>
      </c>
      <c r="G9" s="7">
        <v>7</v>
      </c>
      <c r="H9" s="7"/>
      <c r="I9" s="7"/>
      <c r="J9" s="6">
        <v>4</v>
      </c>
      <c r="K9" s="7"/>
      <c r="L9" s="7">
        <v>4</v>
      </c>
      <c r="M9" s="9"/>
      <c r="N9" s="10"/>
      <c r="O9" s="10"/>
      <c r="P9" s="11"/>
      <c r="Q9" s="11"/>
      <c r="R9" s="11"/>
      <c r="S9" s="11"/>
      <c r="T9" s="10"/>
      <c r="U9" s="11"/>
      <c r="V9" s="10"/>
      <c r="W9" s="11"/>
      <c r="X9" s="9"/>
      <c r="Y9" s="11"/>
      <c r="Z9" s="9"/>
      <c r="AA9" s="15">
        <v>1</v>
      </c>
      <c r="AB9" s="15">
        <v>1</v>
      </c>
      <c r="AC9" s="6"/>
    </row>
    <row r="10" spans="1:29" ht="14.25" customHeight="1">
      <c r="A10" s="5" t="s">
        <v>48</v>
      </c>
      <c r="B10" s="5" t="s">
        <v>437</v>
      </c>
      <c r="C10" s="5" t="s">
        <v>438</v>
      </c>
      <c r="D10" s="6">
        <v>6</v>
      </c>
      <c r="E10" s="7"/>
      <c r="F10" s="7">
        <v>6</v>
      </c>
      <c r="G10" s="7">
        <v>7</v>
      </c>
      <c r="H10" s="7"/>
      <c r="I10" s="7"/>
      <c r="J10" s="6">
        <v>4</v>
      </c>
      <c r="K10" s="7"/>
      <c r="L10" s="7">
        <v>4</v>
      </c>
      <c r="M10" s="9"/>
      <c r="N10" s="10"/>
      <c r="O10" s="10"/>
      <c r="P10" s="12"/>
      <c r="Q10" s="12"/>
      <c r="R10" s="12"/>
      <c r="S10" s="12"/>
      <c r="T10" s="10"/>
      <c r="U10" s="12"/>
      <c r="V10" s="10"/>
      <c r="W10" s="12"/>
      <c r="X10" s="9"/>
      <c r="Y10" s="12"/>
      <c r="Z10" s="9"/>
      <c r="AA10" s="15">
        <v>1</v>
      </c>
      <c r="AB10" s="15">
        <v>1</v>
      </c>
      <c r="AC10" s="6"/>
    </row>
    <row r="11" spans="1:29" ht="14.25" customHeight="1">
      <c r="A11" s="117" t="s">
        <v>33</v>
      </c>
      <c r="B11" s="188"/>
      <c r="C11" s="189"/>
      <c r="D11" s="6">
        <v>6</v>
      </c>
      <c r="E11" s="7"/>
      <c r="F11" s="7">
        <v>6</v>
      </c>
      <c r="G11" s="7">
        <v>7</v>
      </c>
      <c r="H11" s="7"/>
      <c r="I11" s="7"/>
      <c r="J11" s="6">
        <v>4</v>
      </c>
      <c r="K11" s="7"/>
      <c r="L11" s="7">
        <v>4</v>
      </c>
      <c r="M11" s="9"/>
      <c r="N11" s="10"/>
      <c r="O11" s="10"/>
      <c r="P11" s="11"/>
      <c r="Q11" s="11"/>
      <c r="R11" s="11"/>
      <c r="S11" s="11"/>
      <c r="T11" s="10"/>
      <c r="U11" s="11"/>
      <c r="V11" s="10"/>
      <c r="W11" s="11"/>
      <c r="X11" s="9"/>
      <c r="Y11" s="11"/>
      <c r="Z11" s="9"/>
      <c r="AA11" s="15">
        <v>1</v>
      </c>
      <c r="AB11" s="15">
        <v>1</v>
      </c>
      <c r="AC11" s="6"/>
    </row>
  </sheetData>
  <mergeCells count="40">
    <mergeCell ref="AA6:AA7"/>
    <mergeCell ref="AB6:AB7"/>
    <mergeCell ref="AC4:AC7"/>
    <mergeCell ref="AA4:AB5"/>
    <mergeCell ref="V5:V7"/>
    <mergeCell ref="W5:W7"/>
    <mergeCell ref="X5:X7"/>
    <mergeCell ref="Y5:Y7"/>
    <mergeCell ref="Z5:Z7"/>
    <mergeCell ref="R5:R7"/>
    <mergeCell ref="S5:S7"/>
    <mergeCell ref="M5:O5"/>
    <mergeCell ref="T5:T7"/>
    <mergeCell ref="U5:U7"/>
    <mergeCell ref="A11:C11"/>
    <mergeCell ref="A4:A7"/>
    <mergeCell ref="B4:B7"/>
    <mergeCell ref="C4:C7"/>
    <mergeCell ref="D5:D7"/>
    <mergeCell ref="J6:J7"/>
    <mergeCell ref="K6:K7"/>
    <mergeCell ref="L6:L7"/>
    <mergeCell ref="M6:M7"/>
    <mergeCell ref="N6:N7"/>
    <mergeCell ref="AB1:AC1"/>
    <mergeCell ref="A2:AB2"/>
    <mergeCell ref="A3:AA3"/>
    <mergeCell ref="AB3:AC3"/>
    <mergeCell ref="D4:F4"/>
    <mergeCell ref="G4:I4"/>
    <mergeCell ref="M4:Z4"/>
    <mergeCell ref="J4:L5"/>
    <mergeCell ref="E5:E7"/>
    <mergeCell ref="F5:F7"/>
    <mergeCell ref="G5:G7"/>
    <mergeCell ref="H5:H7"/>
    <mergeCell ref="I5:I7"/>
    <mergeCell ref="O6:O7"/>
    <mergeCell ref="P5:P7"/>
    <mergeCell ref="Q5:Q7"/>
  </mergeCells>
  <phoneticPr fontId="31" type="noConversion"/>
  <pageMargins left="0.6" right="0.6" top="0.8" bottom="0.8" header="0.4" footer="0.4"/>
  <pageSetup paperSize="9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"/>
  <sheetViews>
    <sheetView workbookViewId="0">
      <selection activeCell="G37" sqref="G37"/>
    </sheetView>
  </sheetViews>
  <sheetFormatPr defaultColWidth="7" defaultRowHeight="14.25" customHeight="1"/>
  <cols>
    <col min="1" max="1" width="17.140625" style="1" customWidth="1"/>
    <col min="2" max="2" width="14.7109375" style="1" customWidth="1"/>
    <col min="3" max="7" width="11" style="1" customWidth="1"/>
    <col min="8" max="8" width="15.85546875" style="30" customWidth="1"/>
    <col min="9" max="11" width="11" style="1" customWidth="1"/>
    <col min="12" max="12" width="9.42578125" style="1" customWidth="1"/>
    <col min="13" max="13" width="11" style="1" customWidth="1"/>
    <col min="14" max="14" width="17.140625" style="17" customWidth="1"/>
    <col min="15" max="15" width="7" style="30" customWidth="1"/>
    <col min="16" max="16384" width="7" style="30"/>
  </cols>
  <sheetData>
    <row r="1" spans="1:14" s="17" customFormat="1" ht="12" customHeight="1">
      <c r="A1" s="98"/>
      <c r="B1" s="99"/>
      <c r="C1" s="99"/>
      <c r="D1" s="99"/>
      <c r="E1" s="99"/>
      <c r="F1" s="99"/>
      <c r="G1" s="99"/>
      <c r="H1" s="100"/>
      <c r="I1" s="99"/>
      <c r="J1" s="99"/>
      <c r="K1" s="99"/>
      <c r="L1" s="99"/>
      <c r="M1" s="121" t="s">
        <v>30</v>
      </c>
      <c r="N1" s="122"/>
    </row>
    <row r="2" spans="1:14" s="17" customFormat="1" ht="36" customHeight="1">
      <c r="A2" s="123" t="s">
        <v>31</v>
      </c>
      <c r="B2" s="124"/>
      <c r="C2" s="124"/>
      <c r="D2" s="124"/>
      <c r="E2" s="124"/>
      <c r="F2" s="124"/>
      <c r="G2" s="124"/>
      <c r="H2" s="125"/>
      <c r="I2" s="124"/>
      <c r="J2" s="124"/>
      <c r="K2" s="124"/>
      <c r="L2" s="124"/>
      <c r="M2" s="124"/>
      <c r="N2" s="125"/>
    </row>
    <row r="3" spans="1:14" s="33" customFormat="1" ht="13.5" customHeight="1">
      <c r="A3" s="126" t="s">
        <v>2</v>
      </c>
      <c r="B3" s="127"/>
      <c r="C3" s="128"/>
      <c r="D3" s="128"/>
      <c r="E3" s="128"/>
      <c r="F3" s="128"/>
      <c r="G3" s="128"/>
      <c r="H3" s="129"/>
      <c r="I3" s="128"/>
      <c r="J3" s="128"/>
      <c r="K3" s="128"/>
      <c r="L3" s="128"/>
      <c r="M3" s="121" t="s">
        <v>3</v>
      </c>
      <c r="N3" s="130"/>
    </row>
    <row r="4" spans="1:14" s="17" customFormat="1" ht="18.75" customHeight="1">
      <c r="A4" s="140" t="s">
        <v>32</v>
      </c>
      <c r="B4" s="140" t="s">
        <v>33</v>
      </c>
      <c r="C4" s="131" t="s">
        <v>34</v>
      </c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4" t="s">
        <v>25</v>
      </c>
    </row>
    <row r="5" spans="1:14" s="17" customFormat="1" ht="18" customHeight="1">
      <c r="A5" s="141"/>
      <c r="B5" s="141"/>
      <c r="C5" s="141" t="s">
        <v>35</v>
      </c>
      <c r="D5" s="141" t="s">
        <v>36</v>
      </c>
      <c r="E5" s="141" t="s">
        <v>37</v>
      </c>
      <c r="F5" s="141" t="s">
        <v>38</v>
      </c>
      <c r="G5" s="141" t="s">
        <v>39</v>
      </c>
      <c r="H5" s="137" t="s">
        <v>40</v>
      </c>
      <c r="I5" s="138" t="s">
        <v>41</v>
      </c>
      <c r="J5" s="138" t="s">
        <v>42</v>
      </c>
      <c r="K5" s="138" t="s">
        <v>43</v>
      </c>
      <c r="L5" s="138" t="s">
        <v>44</v>
      </c>
      <c r="M5" s="139" t="s">
        <v>45</v>
      </c>
      <c r="N5" s="135"/>
    </row>
    <row r="6" spans="1:14" ht="38.25" customHeight="1">
      <c r="A6" s="142"/>
      <c r="B6" s="142"/>
      <c r="C6" s="142"/>
      <c r="D6" s="142"/>
      <c r="E6" s="142"/>
      <c r="F6" s="142"/>
      <c r="G6" s="142"/>
      <c r="H6" s="101" t="s">
        <v>35</v>
      </c>
      <c r="I6" s="102" t="s">
        <v>41</v>
      </c>
      <c r="J6" s="102" t="s">
        <v>46</v>
      </c>
      <c r="K6" s="102" t="s">
        <v>43</v>
      </c>
      <c r="L6" s="102" t="s">
        <v>44</v>
      </c>
      <c r="M6" s="103" t="s">
        <v>45</v>
      </c>
      <c r="N6" s="136"/>
    </row>
    <row r="7" spans="1:14" s="17" customFormat="1" ht="20.25" customHeight="1">
      <c r="A7" s="104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104">
        <v>8</v>
      </c>
      <c r="I7" s="104">
        <v>9</v>
      </c>
      <c r="J7" s="104">
        <v>10</v>
      </c>
      <c r="K7" s="104">
        <v>11</v>
      </c>
      <c r="L7" s="104">
        <v>12</v>
      </c>
      <c r="M7" s="104">
        <v>13</v>
      </c>
      <c r="N7" s="104">
        <v>14</v>
      </c>
    </row>
    <row r="8" spans="1:14" s="17" customFormat="1" ht="20.25" customHeight="1">
      <c r="A8" s="105" t="s">
        <v>47</v>
      </c>
      <c r="B8" s="106">
        <f>C8+N8</f>
        <v>1244376.03</v>
      </c>
      <c r="C8" s="106">
        <f>D8+H8</f>
        <v>1184686.04</v>
      </c>
      <c r="D8" s="106">
        <v>1171686.04</v>
      </c>
      <c r="E8" s="106"/>
      <c r="F8" s="106"/>
      <c r="G8" s="106"/>
      <c r="H8" s="106">
        <v>13000</v>
      </c>
      <c r="I8" s="106"/>
      <c r="J8" s="106"/>
      <c r="K8" s="106"/>
      <c r="L8" s="106"/>
      <c r="M8" s="106">
        <v>13000</v>
      </c>
      <c r="N8" s="106">
        <v>59689.99</v>
      </c>
    </row>
    <row r="9" spans="1:14" s="17" customFormat="1" ht="20.25" customHeight="1">
      <c r="A9" s="105" t="s">
        <v>48</v>
      </c>
      <c r="B9" s="106">
        <f>C9+N9</f>
        <v>1244376.03</v>
      </c>
      <c r="C9" s="106">
        <f>D9+H9</f>
        <v>1184686.04</v>
      </c>
      <c r="D9" s="106">
        <v>1171686.04</v>
      </c>
      <c r="E9" s="106"/>
      <c r="F9" s="106"/>
      <c r="G9" s="106"/>
      <c r="H9" s="106">
        <v>13000</v>
      </c>
      <c r="I9" s="106"/>
      <c r="J9" s="106"/>
      <c r="K9" s="106"/>
      <c r="L9" s="106"/>
      <c r="M9" s="106">
        <v>13000</v>
      </c>
      <c r="N9" s="106">
        <v>59689.99</v>
      </c>
    </row>
  </sheetData>
  <mergeCells count="14">
    <mergeCell ref="M1:N1"/>
    <mergeCell ref="A2:N2"/>
    <mergeCell ref="A3:L3"/>
    <mergeCell ref="M3:N3"/>
    <mergeCell ref="C4:M4"/>
    <mergeCell ref="N4:N6"/>
    <mergeCell ref="H5:M5"/>
    <mergeCell ref="A4:A6"/>
    <mergeCell ref="B4:B6"/>
    <mergeCell ref="C5:C6"/>
    <mergeCell ref="D5:D6"/>
    <mergeCell ref="E5:E6"/>
    <mergeCell ref="F5:F6"/>
    <mergeCell ref="G5:G6"/>
  </mergeCells>
  <phoneticPr fontId="31" type="noConversion"/>
  <pageMargins left="0.46666666666666701" right="0.28263888888888899" top="0.55763888888888902" bottom="0.8" header="0.4" footer="0.4"/>
  <pageSetup paperSize="9" scale="75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4"/>
  <sheetViews>
    <sheetView tabSelected="1" workbookViewId="0">
      <selection activeCell="J29" sqref="J29"/>
    </sheetView>
  </sheetViews>
  <sheetFormatPr defaultColWidth="8.85546875" defaultRowHeight="14.25" customHeight="1"/>
  <cols>
    <col min="1" max="1" width="15.7109375" style="1" customWidth="1"/>
    <col min="2" max="2" width="20.85546875" style="1" customWidth="1"/>
    <col min="3" max="5" width="15.7109375" style="1" customWidth="1"/>
    <col min="6" max="6" width="17" style="1" customWidth="1"/>
    <col min="7" max="7" width="18.5703125" style="1" customWidth="1"/>
    <col min="8" max="8" width="15.7109375" style="1" customWidth="1"/>
    <col min="9" max="9" width="13.42578125" customWidth="1"/>
    <col min="10" max="14" width="15.7109375" style="1" customWidth="1"/>
    <col min="15" max="15" width="8.85546875" customWidth="1"/>
  </cols>
  <sheetData>
    <row r="1" spans="1:14" s="1" customFormat="1" ht="15.75" customHeight="1">
      <c r="A1" s="99"/>
      <c r="B1" s="99"/>
      <c r="C1" s="99"/>
      <c r="D1" s="99"/>
      <c r="E1" s="99"/>
      <c r="F1" s="99"/>
      <c r="G1" s="99"/>
      <c r="H1" s="99"/>
      <c r="I1" s="107"/>
      <c r="J1" s="99"/>
      <c r="K1" s="99"/>
      <c r="L1" s="99"/>
      <c r="M1" s="99"/>
      <c r="N1" s="108" t="s">
        <v>49</v>
      </c>
    </row>
    <row r="2" spans="1:14" s="1" customFormat="1" ht="39" customHeight="1">
      <c r="A2" s="123" t="s">
        <v>50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s="52" customFormat="1" ht="15.75" customHeight="1">
      <c r="A3" s="143" t="s">
        <v>2</v>
      </c>
      <c r="B3" s="144"/>
      <c r="C3" s="145"/>
      <c r="D3" s="145"/>
      <c r="E3" s="145"/>
      <c r="F3" s="145"/>
      <c r="G3" s="145"/>
      <c r="H3" s="145"/>
      <c r="I3" s="128"/>
      <c r="J3" s="145"/>
      <c r="K3" s="145"/>
      <c r="L3" s="128"/>
      <c r="M3" s="128"/>
      <c r="N3" s="108" t="s">
        <v>3</v>
      </c>
    </row>
    <row r="4" spans="1:14" s="1" customFormat="1" ht="32.25" customHeight="1">
      <c r="A4" s="152" t="s">
        <v>51</v>
      </c>
      <c r="B4" s="152" t="s">
        <v>52</v>
      </c>
      <c r="C4" s="154" t="s">
        <v>33</v>
      </c>
      <c r="D4" s="146" t="s">
        <v>53</v>
      </c>
      <c r="E4" s="147"/>
      <c r="F4" s="152" t="s">
        <v>54</v>
      </c>
      <c r="G4" s="152" t="s">
        <v>55</v>
      </c>
      <c r="H4" s="152" t="s">
        <v>56</v>
      </c>
      <c r="I4" s="146" t="s">
        <v>40</v>
      </c>
      <c r="J4" s="148" t="s">
        <v>57</v>
      </c>
      <c r="K4" s="148" t="s">
        <v>58</v>
      </c>
      <c r="L4" s="148" t="s">
        <v>59</v>
      </c>
      <c r="M4" s="148" t="s">
        <v>60</v>
      </c>
      <c r="N4" s="149" t="s">
        <v>61</v>
      </c>
    </row>
    <row r="5" spans="1:14" s="1" customFormat="1" ht="32.25" customHeight="1">
      <c r="A5" s="153"/>
      <c r="B5" s="153"/>
      <c r="C5" s="155"/>
      <c r="D5" s="109" t="s">
        <v>62</v>
      </c>
      <c r="E5" s="109" t="s">
        <v>63</v>
      </c>
      <c r="F5" s="155"/>
      <c r="G5" s="153"/>
      <c r="H5" s="153"/>
      <c r="I5" s="110" t="s">
        <v>35</v>
      </c>
      <c r="J5" s="111" t="s">
        <v>57</v>
      </c>
      <c r="K5" s="111" t="s">
        <v>58</v>
      </c>
      <c r="L5" s="111" t="s">
        <v>59</v>
      </c>
      <c r="M5" s="111" t="s">
        <v>60</v>
      </c>
      <c r="N5" s="111" t="s">
        <v>61</v>
      </c>
    </row>
    <row r="6" spans="1:14" s="1" customFormat="1" ht="16.5" customHeight="1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09">
        <v>14</v>
      </c>
    </row>
    <row r="7" spans="1:14" s="1" customFormat="1" ht="20.25" customHeight="1">
      <c r="A7" s="105" t="s">
        <v>64</v>
      </c>
      <c r="B7" s="105" t="s">
        <v>65</v>
      </c>
      <c r="C7" s="106">
        <v>175066.94</v>
      </c>
      <c r="D7" s="106">
        <v>175066.94</v>
      </c>
      <c r="E7" s="106"/>
      <c r="F7" s="106"/>
      <c r="G7" s="106"/>
      <c r="H7" s="106"/>
      <c r="I7" s="112"/>
      <c r="J7" s="106"/>
      <c r="K7" s="106"/>
      <c r="L7" s="106"/>
      <c r="M7" s="106"/>
      <c r="N7" s="106"/>
    </row>
    <row r="8" spans="1:14" ht="20.25" customHeight="1">
      <c r="A8" s="105" t="s">
        <v>66</v>
      </c>
      <c r="B8" s="105" t="s">
        <v>67</v>
      </c>
      <c r="C8" s="106">
        <v>175066.94</v>
      </c>
      <c r="D8" s="106">
        <v>175066.94</v>
      </c>
      <c r="E8" s="106"/>
      <c r="F8" s="106"/>
      <c r="G8" s="106"/>
      <c r="H8" s="106"/>
      <c r="I8" s="112"/>
      <c r="J8" s="106"/>
      <c r="K8" s="106"/>
      <c r="L8" s="106"/>
      <c r="M8" s="106"/>
      <c r="N8" s="106"/>
    </row>
    <row r="9" spans="1:14" ht="20.25" customHeight="1">
      <c r="A9" s="105" t="s">
        <v>68</v>
      </c>
      <c r="B9" s="105" t="s">
        <v>69</v>
      </c>
      <c r="C9" s="106">
        <v>1400</v>
      </c>
      <c r="D9" s="106">
        <v>1400</v>
      </c>
      <c r="E9" s="106"/>
      <c r="F9" s="106"/>
      <c r="G9" s="106"/>
      <c r="H9" s="106"/>
      <c r="I9" s="112"/>
      <c r="J9" s="106"/>
      <c r="K9" s="106"/>
      <c r="L9" s="106"/>
      <c r="M9" s="106"/>
      <c r="N9" s="106"/>
    </row>
    <row r="10" spans="1:14" ht="24.75" customHeight="1">
      <c r="A10" s="105" t="s">
        <v>70</v>
      </c>
      <c r="B10" s="105" t="s">
        <v>71</v>
      </c>
      <c r="C10" s="106">
        <v>115777.96</v>
      </c>
      <c r="D10" s="106">
        <v>115777.96</v>
      </c>
      <c r="E10" s="106"/>
      <c r="F10" s="106"/>
      <c r="G10" s="106"/>
      <c r="H10" s="106"/>
      <c r="I10" s="112"/>
      <c r="J10" s="106"/>
      <c r="K10" s="106"/>
      <c r="L10" s="106"/>
      <c r="M10" s="106"/>
      <c r="N10" s="106"/>
    </row>
    <row r="11" spans="1:14" ht="28.5" customHeight="1">
      <c r="A11" s="105" t="s">
        <v>72</v>
      </c>
      <c r="B11" s="105" t="s">
        <v>73</v>
      </c>
      <c r="C11" s="106">
        <v>57888.98</v>
      </c>
      <c r="D11" s="106">
        <v>57888.98</v>
      </c>
      <c r="E11" s="106"/>
      <c r="F11" s="106"/>
      <c r="G11" s="106"/>
      <c r="H11" s="106"/>
      <c r="I11" s="112"/>
      <c r="J11" s="106"/>
      <c r="K11" s="106"/>
      <c r="L11" s="106"/>
      <c r="M11" s="106"/>
      <c r="N11" s="106"/>
    </row>
    <row r="12" spans="1:14" ht="20.25" customHeight="1">
      <c r="A12" s="105" t="s">
        <v>74</v>
      </c>
      <c r="B12" s="105" t="s">
        <v>75</v>
      </c>
      <c r="C12" s="106">
        <v>105284.06</v>
      </c>
      <c r="D12" s="106">
        <v>105284.06</v>
      </c>
      <c r="E12" s="106"/>
      <c r="F12" s="106"/>
      <c r="G12" s="106"/>
      <c r="H12" s="106"/>
      <c r="I12" s="112"/>
      <c r="J12" s="106"/>
      <c r="K12" s="106"/>
      <c r="L12" s="106"/>
      <c r="M12" s="106"/>
      <c r="N12" s="106"/>
    </row>
    <row r="13" spans="1:14" ht="20.25" customHeight="1">
      <c r="A13" s="105" t="s">
        <v>76</v>
      </c>
      <c r="B13" s="105" t="s">
        <v>77</v>
      </c>
      <c r="C13" s="106">
        <v>105284.06</v>
      </c>
      <c r="D13" s="106">
        <v>105284.06</v>
      </c>
      <c r="E13" s="106"/>
      <c r="F13" s="106"/>
      <c r="G13" s="106"/>
      <c r="H13" s="106"/>
      <c r="I13" s="112"/>
      <c r="J13" s="106"/>
      <c r="K13" s="106"/>
      <c r="L13" s="106"/>
      <c r="M13" s="106"/>
      <c r="N13" s="106"/>
    </row>
    <row r="14" spans="1:14" ht="20.25" customHeight="1">
      <c r="A14" s="105" t="s">
        <v>78</v>
      </c>
      <c r="B14" s="105" t="s">
        <v>79</v>
      </c>
      <c r="C14" s="106"/>
      <c r="D14" s="106"/>
      <c r="E14" s="106"/>
      <c r="F14" s="106"/>
      <c r="G14" s="106"/>
      <c r="H14" s="106"/>
      <c r="I14" s="112"/>
      <c r="J14" s="106"/>
      <c r="K14" s="106"/>
      <c r="L14" s="106"/>
      <c r="M14" s="106"/>
      <c r="N14" s="106"/>
    </row>
    <row r="15" spans="1:14" ht="20.25" customHeight="1">
      <c r="A15" s="105" t="s">
        <v>80</v>
      </c>
      <c r="B15" s="105" t="s">
        <v>81</v>
      </c>
      <c r="C15" s="106">
        <v>64047.38</v>
      </c>
      <c r="D15" s="106">
        <v>64047.38</v>
      </c>
      <c r="E15" s="106"/>
      <c r="F15" s="106"/>
      <c r="G15" s="106"/>
      <c r="H15" s="106"/>
      <c r="I15" s="112"/>
      <c r="J15" s="106"/>
      <c r="K15" s="106"/>
      <c r="L15" s="106"/>
      <c r="M15" s="106"/>
      <c r="N15" s="106"/>
    </row>
    <row r="16" spans="1:14" ht="20.25" customHeight="1">
      <c r="A16" s="105" t="s">
        <v>82</v>
      </c>
      <c r="B16" s="105" t="s">
        <v>83</v>
      </c>
      <c r="C16" s="106">
        <v>41236.68</v>
      </c>
      <c r="D16" s="106">
        <v>41236.68</v>
      </c>
      <c r="E16" s="106"/>
      <c r="F16" s="106"/>
      <c r="G16" s="106"/>
      <c r="H16" s="106"/>
      <c r="I16" s="112"/>
      <c r="J16" s="106"/>
      <c r="K16" s="106"/>
      <c r="L16" s="106"/>
      <c r="M16" s="106"/>
      <c r="N16" s="106"/>
    </row>
    <row r="17" spans="1:14" ht="20.25" customHeight="1">
      <c r="A17" s="105" t="s">
        <v>84</v>
      </c>
      <c r="B17" s="105" t="s">
        <v>85</v>
      </c>
      <c r="C17" s="106">
        <v>91683.36</v>
      </c>
      <c r="D17" s="106">
        <v>91683.36</v>
      </c>
      <c r="E17" s="106"/>
      <c r="F17" s="106"/>
      <c r="G17" s="106"/>
      <c r="H17" s="106"/>
      <c r="I17" s="112"/>
      <c r="J17" s="106"/>
      <c r="K17" s="106"/>
      <c r="L17" s="106"/>
      <c r="M17" s="106"/>
      <c r="N17" s="106"/>
    </row>
    <row r="18" spans="1:14" ht="20.25" customHeight="1">
      <c r="A18" s="105" t="s">
        <v>86</v>
      </c>
      <c r="B18" s="105" t="s">
        <v>87</v>
      </c>
      <c r="C18" s="106">
        <v>91683.36</v>
      </c>
      <c r="D18" s="106">
        <v>91683.36</v>
      </c>
      <c r="E18" s="106"/>
      <c r="F18" s="106"/>
      <c r="G18" s="106"/>
      <c r="H18" s="106"/>
      <c r="I18" s="112"/>
      <c r="J18" s="106"/>
      <c r="K18" s="106"/>
      <c r="L18" s="106"/>
      <c r="M18" s="106"/>
      <c r="N18" s="106"/>
    </row>
    <row r="19" spans="1:14" ht="20.25" customHeight="1">
      <c r="A19" s="105" t="s">
        <v>88</v>
      </c>
      <c r="B19" s="105" t="s">
        <v>89</v>
      </c>
      <c r="C19" s="106">
        <v>91683.36</v>
      </c>
      <c r="D19" s="106">
        <v>91683.36</v>
      </c>
      <c r="E19" s="106"/>
      <c r="F19" s="106"/>
      <c r="G19" s="106"/>
      <c r="H19" s="106"/>
      <c r="I19" s="112"/>
      <c r="J19" s="106"/>
      <c r="K19" s="106"/>
      <c r="L19" s="106"/>
      <c r="M19" s="106"/>
      <c r="N19" s="106"/>
    </row>
    <row r="20" spans="1:14" ht="20.25" customHeight="1">
      <c r="A20" s="105" t="s">
        <v>90</v>
      </c>
      <c r="B20" s="105" t="s">
        <v>91</v>
      </c>
      <c r="C20" s="106">
        <f>D20+I20</f>
        <v>872341.67</v>
      </c>
      <c r="D20" s="106">
        <v>799651.68</v>
      </c>
      <c r="E20" s="106"/>
      <c r="F20" s="106"/>
      <c r="G20" s="106"/>
      <c r="H20" s="106"/>
      <c r="I20" s="106">
        <v>72689.990000000005</v>
      </c>
      <c r="J20" s="106"/>
      <c r="K20" s="106"/>
      <c r="L20" s="106"/>
      <c r="M20" s="106"/>
      <c r="N20" s="106">
        <v>72689.990000000005</v>
      </c>
    </row>
    <row r="21" spans="1:14" ht="20.25" customHeight="1">
      <c r="A21" s="105" t="s">
        <v>92</v>
      </c>
      <c r="B21" s="105" t="s">
        <v>93</v>
      </c>
      <c r="C21" s="106">
        <f>D21+I21</f>
        <v>872341.67</v>
      </c>
      <c r="D21" s="106">
        <v>799651.68</v>
      </c>
      <c r="E21" s="106"/>
      <c r="F21" s="106"/>
      <c r="G21" s="106"/>
      <c r="H21" s="106"/>
      <c r="I21" s="106">
        <v>72689.990000000005</v>
      </c>
      <c r="J21" s="106"/>
      <c r="K21" s="106"/>
      <c r="L21" s="106"/>
      <c r="M21" s="106"/>
      <c r="N21" s="106">
        <v>72689.990000000005</v>
      </c>
    </row>
    <row r="22" spans="1:14" ht="20.25" customHeight="1">
      <c r="A22" s="105" t="s">
        <v>94</v>
      </c>
      <c r="B22" s="105" t="s">
        <v>95</v>
      </c>
      <c r="C22" s="106">
        <f>D22+I22</f>
        <v>872341.67</v>
      </c>
      <c r="D22" s="106">
        <v>799651.68</v>
      </c>
      <c r="E22" s="106"/>
      <c r="F22" s="106"/>
      <c r="G22" s="106"/>
      <c r="H22" s="106"/>
      <c r="I22" s="106">
        <v>72689.990000000005</v>
      </c>
      <c r="J22" s="106"/>
      <c r="K22" s="106"/>
      <c r="L22" s="106"/>
      <c r="M22" s="106"/>
      <c r="N22" s="106">
        <v>72689.990000000005</v>
      </c>
    </row>
    <row r="23" spans="1:14" s="1" customFormat="1" ht="17.25" customHeight="1">
      <c r="A23" s="150" t="s">
        <v>96</v>
      </c>
      <c r="B23" s="151"/>
      <c r="C23" s="106">
        <f>C20+C17+C12+C7</f>
        <v>1244376.03</v>
      </c>
      <c r="D23" s="106">
        <v>1171686.04</v>
      </c>
      <c r="E23" s="106"/>
      <c r="F23" s="106"/>
      <c r="G23" s="106"/>
      <c r="H23" s="106"/>
      <c r="I23" s="106">
        <v>72689.990000000005</v>
      </c>
      <c r="J23" s="106"/>
      <c r="K23" s="106"/>
      <c r="L23" s="106"/>
      <c r="M23" s="106"/>
      <c r="N23" s="106">
        <v>72689.990000000005</v>
      </c>
    </row>
    <row r="24" spans="1:14" ht="14.25" customHeight="1">
      <c r="A24" s="99"/>
      <c r="B24" s="99"/>
      <c r="C24" s="99"/>
      <c r="D24" s="99"/>
      <c r="E24" s="99"/>
      <c r="F24" s="99"/>
      <c r="G24" s="99"/>
      <c r="H24" s="99"/>
      <c r="J24" s="99"/>
      <c r="K24" s="99"/>
      <c r="L24" s="99"/>
      <c r="M24" s="99"/>
      <c r="N24" s="99"/>
    </row>
  </sheetData>
  <mergeCells count="11">
    <mergeCell ref="A2:N2"/>
    <mergeCell ref="A3:M3"/>
    <mergeCell ref="D4:E4"/>
    <mergeCell ref="I4:N4"/>
    <mergeCell ref="A23:B23"/>
    <mergeCell ref="A4:A5"/>
    <mergeCell ref="B4:B5"/>
    <mergeCell ref="C4:C5"/>
    <mergeCell ref="F4:F5"/>
    <mergeCell ref="G4:G5"/>
    <mergeCell ref="H4:H5"/>
  </mergeCells>
  <phoneticPr fontId="31" type="noConversion"/>
  <pageMargins left="0.55763888888888902" right="0.15" top="0.40763888888888899" bottom="0.8" header="0.4" footer="0.4"/>
  <pageSetup paperSize="9" scale="68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0625" defaultRowHeight="14.25" customHeight="1"/>
  <cols>
    <col min="1" max="1" width="40.85546875" style="16" customWidth="1"/>
    <col min="2" max="2" width="27" style="16" customWidth="1"/>
    <col min="3" max="3" width="38.140625" style="16" customWidth="1"/>
    <col min="4" max="4" width="31.85546875" style="16" customWidth="1"/>
    <col min="5" max="5" width="9.140625" style="17" customWidth="1"/>
    <col min="6" max="16384" width="9.140625" style="17"/>
  </cols>
  <sheetData>
    <row r="1" spans="1:4" ht="14.25" customHeight="1">
      <c r="A1" s="18"/>
      <c r="B1" s="18"/>
      <c r="C1" s="18"/>
      <c r="D1" s="13" t="s">
        <v>97</v>
      </c>
    </row>
    <row r="2" spans="1:4" ht="31.5" customHeight="1">
      <c r="A2" s="113" t="s">
        <v>98</v>
      </c>
      <c r="B2" s="156"/>
      <c r="C2" s="156"/>
      <c r="D2" s="156"/>
    </row>
    <row r="3" spans="1:4" ht="17.25" customHeight="1">
      <c r="A3" s="157" t="s">
        <v>2</v>
      </c>
      <c r="B3" s="116"/>
      <c r="C3" s="82"/>
      <c r="D3" s="13" t="s">
        <v>3</v>
      </c>
    </row>
    <row r="4" spans="1:4" ht="19.5" customHeight="1">
      <c r="A4" s="117" t="s">
        <v>4</v>
      </c>
      <c r="B4" s="118"/>
      <c r="C4" s="117" t="s">
        <v>5</v>
      </c>
      <c r="D4" s="118"/>
    </row>
    <row r="5" spans="1:4" ht="21.75" customHeight="1">
      <c r="A5" s="119" t="s">
        <v>6</v>
      </c>
      <c r="B5" s="158" t="s">
        <v>7</v>
      </c>
      <c r="C5" s="119" t="s">
        <v>99</v>
      </c>
      <c r="D5" s="158" t="s">
        <v>7</v>
      </c>
    </row>
    <row r="6" spans="1:4" ht="17.25" customHeight="1">
      <c r="A6" s="120"/>
      <c r="B6" s="159"/>
      <c r="C6" s="120"/>
      <c r="D6" s="159"/>
    </row>
    <row r="7" spans="1:4" ht="17.25" customHeight="1">
      <c r="A7" s="83" t="s">
        <v>100</v>
      </c>
      <c r="B7" s="23">
        <v>1171686.04</v>
      </c>
      <c r="C7" s="84" t="s">
        <v>101</v>
      </c>
      <c r="D7" s="29">
        <v>1171686.04</v>
      </c>
    </row>
    <row r="8" spans="1:4" ht="17.25" customHeight="1">
      <c r="A8" s="85" t="s">
        <v>102</v>
      </c>
      <c r="B8" s="23">
        <v>1171686.04</v>
      </c>
      <c r="C8" s="84" t="s">
        <v>103</v>
      </c>
      <c r="D8" s="29">
        <v>175066.94</v>
      </c>
    </row>
    <row r="9" spans="1:4" ht="17.25" customHeight="1">
      <c r="A9" s="83" t="s">
        <v>104</v>
      </c>
      <c r="B9" s="23">
        <v>1171686.04</v>
      </c>
      <c r="C9" s="84" t="s">
        <v>105</v>
      </c>
      <c r="D9" s="29">
        <v>105284.06</v>
      </c>
    </row>
    <row r="10" spans="1:4" ht="17.25" customHeight="1">
      <c r="A10" s="83" t="s">
        <v>106</v>
      </c>
      <c r="B10" s="23"/>
      <c r="C10" s="84" t="s">
        <v>107</v>
      </c>
      <c r="D10" s="29">
        <v>91683.36</v>
      </c>
    </row>
    <row r="11" spans="1:4" ht="17.25" customHeight="1">
      <c r="A11" s="83" t="s">
        <v>108</v>
      </c>
      <c r="B11" s="23"/>
      <c r="C11" s="84" t="s">
        <v>109</v>
      </c>
      <c r="D11" s="29">
        <v>799651.68</v>
      </c>
    </row>
    <row r="12" spans="1:4" ht="14.25" customHeight="1">
      <c r="A12" s="83" t="s">
        <v>110</v>
      </c>
      <c r="B12" s="23"/>
      <c r="C12" s="54"/>
      <c r="D12" s="22"/>
    </row>
    <row r="13" spans="1:4" ht="14.25" customHeight="1">
      <c r="A13" s="83" t="s">
        <v>111</v>
      </c>
      <c r="B13" s="23"/>
      <c r="C13" s="54"/>
      <c r="D13" s="22"/>
    </row>
    <row r="14" spans="1:4" ht="17.25" customHeight="1">
      <c r="A14" s="85" t="s">
        <v>112</v>
      </c>
      <c r="B14" s="29"/>
      <c r="C14" s="54"/>
      <c r="D14" s="23"/>
    </row>
    <row r="15" spans="1:4" ht="17.25" customHeight="1">
      <c r="A15" s="85" t="s">
        <v>113</v>
      </c>
      <c r="B15" s="29"/>
      <c r="C15" s="54"/>
      <c r="D15" s="23"/>
    </row>
    <row r="16" spans="1:4" ht="17.25" customHeight="1">
      <c r="A16" s="85" t="s">
        <v>114</v>
      </c>
      <c r="B16" s="29"/>
      <c r="C16" s="54"/>
      <c r="D16" s="23"/>
    </row>
    <row r="17" spans="1:4" ht="17.25" customHeight="1">
      <c r="A17" s="85" t="s">
        <v>102</v>
      </c>
      <c r="B17" s="23"/>
      <c r="C17" s="54"/>
      <c r="D17" s="23"/>
    </row>
    <row r="18" spans="1:4" ht="14.25" customHeight="1">
      <c r="A18" s="54" t="s">
        <v>112</v>
      </c>
      <c r="B18" s="23"/>
      <c r="C18" s="86"/>
      <c r="D18" s="87"/>
    </row>
    <row r="19" spans="1:4" ht="14.25" customHeight="1">
      <c r="A19" s="54" t="s">
        <v>113</v>
      </c>
      <c r="B19" s="23"/>
      <c r="C19" s="86"/>
      <c r="D19" s="87"/>
    </row>
    <row r="20" spans="1:4" ht="14.25" customHeight="1">
      <c r="A20" s="86"/>
      <c r="B20" s="87"/>
      <c r="C20" s="54" t="s">
        <v>115</v>
      </c>
      <c r="D20" s="87"/>
    </row>
    <row r="21" spans="1:4" ht="17.25" customHeight="1">
      <c r="A21" s="88" t="s">
        <v>116</v>
      </c>
      <c r="B21" s="89">
        <v>1171686.04</v>
      </c>
      <c r="C21" s="86" t="s">
        <v>29</v>
      </c>
      <c r="D21" s="89">
        <v>1171686.04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31" type="noConversion"/>
  <printOptions horizontalCentered="1"/>
  <pageMargins left="0.8" right="0.8" top="0.6" bottom="0.6" header="0" footer="0"/>
  <pageSetup paperSize="9" scale="82"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1"/>
  <sheetViews>
    <sheetView zoomScale="90" zoomScaleNormal="90" workbookViewId="0">
      <selection activeCell="A2" sqref="A2:R2"/>
    </sheetView>
  </sheetViews>
  <sheetFormatPr defaultColWidth="9.140625" defaultRowHeight="14.25" customHeight="1"/>
  <cols>
    <col min="1" max="1" width="6.140625" style="61" customWidth="1"/>
    <col min="2" max="2" width="6.140625" style="73" customWidth="1"/>
    <col min="3" max="3" width="28.85546875" style="61" customWidth="1"/>
    <col min="4" max="4" width="13.42578125" style="1" customWidth="1"/>
    <col min="5" max="5" width="12.85546875" style="1" customWidth="1"/>
    <col min="6" max="6" width="10.28515625" style="1" customWidth="1"/>
    <col min="7" max="7" width="11" style="1" customWidth="1"/>
    <col min="8" max="9" width="10.28515625" style="1" customWidth="1"/>
    <col min="10" max="10" width="5.85546875" style="61" customWidth="1"/>
    <col min="11" max="11" width="6.28515625" style="73" customWidth="1"/>
    <col min="12" max="12" width="28.28515625" style="61" customWidth="1"/>
    <col min="13" max="13" width="14.7109375" style="1" customWidth="1"/>
    <col min="14" max="14" width="15.5703125" style="1" customWidth="1"/>
    <col min="15" max="15" width="10.28515625" style="1" customWidth="1"/>
    <col min="16" max="16" width="11.140625" style="1" customWidth="1"/>
    <col min="17" max="17" width="10.28515625" style="1" customWidth="1"/>
    <col min="18" max="18" width="11.42578125" style="1" customWidth="1"/>
    <col min="19" max="19" width="9.140625" customWidth="1"/>
  </cols>
  <sheetData>
    <row r="1" spans="1:18" ht="18" customHeight="1">
      <c r="R1" s="13" t="s">
        <v>117</v>
      </c>
    </row>
    <row r="2" spans="1:18" ht="39" customHeight="1">
      <c r="A2" s="163" t="s">
        <v>118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ht="16.5" customHeight="1">
      <c r="A3" s="115" t="s">
        <v>2</v>
      </c>
      <c r="B3" s="165"/>
      <c r="C3" s="165"/>
      <c r="D3" s="165"/>
      <c r="E3" s="165"/>
      <c r="F3" s="165"/>
      <c r="G3" s="165"/>
      <c r="H3" s="166"/>
      <c r="I3" s="166"/>
      <c r="J3" s="167"/>
      <c r="K3" s="168"/>
      <c r="L3" s="167"/>
      <c r="M3" s="166"/>
      <c r="N3" s="166"/>
      <c r="O3" s="166"/>
      <c r="P3" s="166"/>
      <c r="Q3" s="166"/>
      <c r="R3" s="13" t="s">
        <v>3</v>
      </c>
    </row>
    <row r="4" spans="1:18" ht="19.5" customHeight="1">
      <c r="A4" s="117" t="s">
        <v>5</v>
      </c>
      <c r="B4" s="169"/>
      <c r="C4" s="169"/>
      <c r="D4" s="169"/>
      <c r="E4" s="169"/>
      <c r="F4" s="169"/>
      <c r="G4" s="169"/>
      <c r="H4" s="169"/>
      <c r="I4" s="118"/>
      <c r="J4" s="169" t="s">
        <v>5</v>
      </c>
      <c r="K4" s="169"/>
      <c r="L4" s="169"/>
      <c r="M4" s="169"/>
      <c r="N4" s="169"/>
      <c r="O4" s="169"/>
      <c r="P4" s="169"/>
      <c r="Q4" s="169"/>
      <c r="R4" s="118"/>
    </row>
    <row r="5" spans="1:18" ht="21.75" customHeight="1">
      <c r="A5" s="170" t="s">
        <v>119</v>
      </c>
      <c r="B5" s="171"/>
      <c r="C5" s="172"/>
      <c r="D5" s="173" t="s">
        <v>53</v>
      </c>
      <c r="E5" s="174"/>
      <c r="F5" s="175"/>
      <c r="G5" s="173" t="s">
        <v>54</v>
      </c>
      <c r="H5" s="174"/>
      <c r="I5" s="175"/>
      <c r="J5" s="176" t="s">
        <v>120</v>
      </c>
      <c r="K5" s="177"/>
      <c r="L5" s="178"/>
      <c r="M5" s="117" t="s">
        <v>53</v>
      </c>
      <c r="N5" s="169"/>
      <c r="O5" s="118"/>
      <c r="P5" s="117" t="s">
        <v>54</v>
      </c>
      <c r="Q5" s="169"/>
      <c r="R5" s="118"/>
    </row>
    <row r="6" spans="1:18" ht="20.25" customHeight="1">
      <c r="A6" s="65" t="s">
        <v>121</v>
      </c>
      <c r="B6" s="65" t="s">
        <v>122</v>
      </c>
      <c r="C6" s="65" t="s">
        <v>52</v>
      </c>
      <c r="D6" s="4" t="s">
        <v>35</v>
      </c>
      <c r="E6" s="4" t="s">
        <v>62</v>
      </c>
      <c r="F6" s="4" t="s">
        <v>63</v>
      </c>
      <c r="G6" s="4" t="s">
        <v>35</v>
      </c>
      <c r="H6" s="4" t="s">
        <v>62</v>
      </c>
      <c r="I6" s="4" t="s">
        <v>63</v>
      </c>
      <c r="J6" s="65" t="s">
        <v>121</v>
      </c>
      <c r="K6" s="65" t="s">
        <v>122</v>
      </c>
      <c r="L6" s="65" t="s">
        <v>52</v>
      </c>
      <c r="M6" s="4" t="s">
        <v>35</v>
      </c>
      <c r="N6" s="4" t="s">
        <v>62</v>
      </c>
      <c r="O6" s="4" t="s">
        <v>63</v>
      </c>
      <c r="P6" s="4" t="s">
        <v>35</v>
      </c>
      <c r="Q6" s="4" t="s">
        <v>62</v>
      </c>
      <c r="R6" s="4" t="s">
        <v>63</v>
      </c>
    </row>
    <row r="7" spans="1:18" ht="20.25" customHeight="1">
      <c r="A7" s="65" t="s">
        <v>123</v>
      </c>
      <c r="B7" s="65" t="s">
        <v>124</v>
      </c>
      <c r="C7" s="65" t="s">
        <v>125</v>
      </c>
      <c r="D7" s="65" t="s">
        <v>126</v>
      </c>
      <c r="E7" s="65" t="s">
        <v>127</v>
      </c>
      <c r="F7" s="65" t="s">
        <v>128</v>
      </c>
      <c r="G7" s="65" t="s">
        <v>129</v>
      </c>
      <c r="H7" s="65" t="s">
        <v>130</v>
      </c>
      <c r="I7" s="65" t="s">
        <v>131</v>
      </c>
      <c r="J7" s="65" t="s">
        <v>132</v>
      </c>
      <c r="K7" s="65" t="s">
        <v>133</v>
      </c>
      <c r="L7" s="65" t="s">
        <v>134</v>
      </c>
      <c r="M7" s="65" t="s">
        <v>135</v>
      </c>
      <c r="N7" s="65" t="s">
        <v>136</v>
      </c>
      <c r="O7" s="65" t="s">
        <v>137</v>
      </c>
      <c r="P7" s="65" t="s">
        <v>138</v>
      </c>
      <c r="Q7" s="65" t="s">
        <v>139</v>
      </c>
      <c r="R7" s="65" t="s">
        <v>140</v>
      </c>
    </row>
    <row r="8" spans="1:18" ht="20.25" customHeight="1">
      <c r="A8" s="74" t="s">
        <v>141</v>
      </c>
      <c r="B8" s="75" t="s">
        <v>142</v>
      </c>
      <c r="C8" s="74" t="s">
        <v>143</v>
      </c>
      <c r="D8" s="76"/>
      <c r="E8" s="76"/>
      <c r="F8" s="76"/>
      <c r="G8" s="76"/>
      <c r="H8" s="76"/>
      <c r="I8" s="76"/>
      <c r="J8" s="80" t="s">
        <v>144</v>
      </c>
      <c r="K8" s="81" t="s">
        <v>142</v>
      </c>
      <c r="L8" s="80" t="s">
        <v>145</v>
      </c>
      <c r="M8" s="23">
        <v>1091976.72</v>
      </c>
      <c r="N8" s="23">
        <v>1091976.72</v>
      </c>
      <c r="O8" s="23"/>
      <c r="P8" s="23"/>
      <c r="Q8" s="23"/>
      <c r="R8" s="23"/>
    </row>
    <row r="9" spans="1:18" ht="20.25" customHeight="1">
      <c r="A9" s="74" t="s">
        <v>142</v>
      </c>
      <c r="B9" s="75" t="s">
        <v>146</v>
      </c>
      <c r="C9" s="74" t="s">
        <v>147</v>
      </c>
      <c r="D9" s="76"/>
      <c r="E9" s="76"/>
      <c r="F9" s="76"/>
      <c r="G9" s="76"/>
      <c r="H9" s="76"/>
      <c r="I9" s="76"/>
      <c r="J9" s="80" t="s">
        <v>142</v>
      </c>
      <c r="K9" s="81" t="s">
        <v>148</v>
      </c>
      <c r="L9" s="80" t="s">
        <v>149</v>
      </c>
      <c r="M9" s="23">
        <v>276888</v>
      </c>
      <c r="N9" s="23">
        <v>276888</v>
      </c>
      <c r="O9" s="23"/>
      <c r="P9" s="23"/>
      <c r="Q9" s="23"/>
      <c r="R9" s="23"/>
    </row>
    <row r="10" spans="1:18" ht="20.25" customHeight="1">
      <c r="A10" s="74" t="s">
        <v>142</v>
      </c>
      <c r="B10" s="75" t="s">
        <v>150</v>
      </c>
      <c r="C10" s="74" t="s">
        <v>151</v>
      </c>
      <c r="D10" s="76"/>
      <c r="E10" s="76"/>
      <c r="F10" s="76"/>
      <c r="G10" s="76"/>
      <c r="H10" s="76"/>
      <c r="I10" s="76"/>
      <c r="J10" s="80" t="s">
        <v>142</v>
      </c>
      <c r="K10" s="81" t="s">
        <v>146</v>
      </c>
      <c r="L10" s="80" t="s">
        <v>152</v>
      </c>
      <c r="M10" s="23">
        <v>30012</v>
      </c>
      <c r="N10" s="23">
        <v>30012</v>
      </c>
      <c r="O10" s="23"/>
      <c r="P10" s="23"/>
      <c r="Q10" s="23"/>
      <c r="R10" s="23"/>
    </row>
    <row r="11" spans="1:18" ht="20.25" customHeight="1">
      <c r="A11" s="74" t="s">
        <v>153</v>
      </c>
      <c r="B11" s="75" t="s">
        <v>142</v>
      </c>
      <c r="C11" s="74" t="s">
        <v>154</v>
      </c>
      <c r="D11" s="76">
        <v>1171686.04</v>
      </c>
      <c r="E11" s="76">
        <v>1171686.04</v>
      </c>
      <c r="F11" s="76"/>
      <c r="G11" s="76"/>
      <c r="H11" s="76"/>
      <c r="I11" s="76"/>
      <c r="J11" s="80" t="s">
        <v>142</v>
      </c>
      <c r="K11" s="81" t="s">
        <v>155</v>
      </c>
      <c r="L11" s="80" t="s">
        <v>156</v>
      </c>
      <c r="M11" s="23">
        <v>413868</v>
      </c>
      <c r="N11" s="23">
        <v>413868</v>
      </c>
      <c r="O11" s="23"/>
      <c r="P11" s="23"/>
      <c r="Q11" s="23"/>
      <c r="R11" s="23"/>
    </row>
    <row r="12" spans="1:18" ht="20.25" customHeight="1">
      <c r="A12" s="74" t="s">
        <v>142</v>
      </c>
      <c r="B12" s="75" t="s">
        <v>148</v>
      </c>
      <c r="C12" s="74" t="s">
        <v>157</v>
      </c>
      <c r="D12" s="76">
        <v>1091976.72</v>
      </c>
      <c r="E12" s="76">
        <v>1091976.72</v>
      </c>
      <c r="F12" s="76"/>
      <c r="G12" s="76"/>
      <c r="H12" s="76"/>
      <c r="I12" s="76"/>
      <c r="J12" s="80" t="s">
        <v>142</v>
      </c>
      <c r="K12" s="81" t="s">
        <v>158</v>
      </c>
      <c r="L12" s="80" t="s">
        <v>159</v>
      </c>
      <c r="M12" s="23">
        <v>115777.96</v>
      </c>
      <c r="N12" s="23">
        <v>115777.96</v>
      </c>
      <c r="O12" s="23"/>
      <c r="P12" s="23"/>
      <c r="Q12" s="23"/>
      <c r="R12" s="23"/>
    </row>
    <row r="13" spans="1:18" ht="20.25" customHeight="1">
      <c r="A13" s="74" t="s">
        <v>142</v>
      </c>
      <c r="B13" s="75" t="s">
        <v>146</v>
      </c>
      <c r="C13" s="74" t="s">
        <v>160</v>
      </c>
      <c r="D13" s="76">
        <v>79709.320000000007</v>
      </c>
      <c r="E13" s="76">
        <v>79709.320000000007</v>
      </c>
      <c r="F13" s="76"/>
      <c r="G13" s="76"/>
      <c r="H13" s="76"/>
      <c r="I13" s="76"/>
      <c r="J13" s="80" t="s">
        <v>142</v>
      </c>
      <c r="K13" s="81" t="s">
        <v>161</v>
      </c>
      <c r="L13" s="80" t="s">
        <v>162</v>
      </c>
      <c r="M13" s="23">
        <v>57888.98</v>
      </c>
      <c r="N13" s="23">
        <v>57888.98</v>
      </c>
      <c r="O13" s="23"/>
      <c r="P13" s="23"/>
      <c r="Q13" s="23"/>
      <c r="R13" s="23"/>
    </row>
    <row r="14" spans="1:18" ht="20.25" customHeight="1">
      <c r="A14" s="77"/>
      <c r="B14" s="78"/>
      <c r="C14" s="77"/>
      <c r="D14" s="12"/>
      <c r="E14" s="12"/>
      <c r="F14" s="12"/>
      <c r="G14" s="12"/>
      <c r="H14" s="12"/>
      <c r="I14" s="12"/>
      <c r="J14" s="80" t="s">
        <v>142</v>
      </c>
      <c r="K14" s="81" t="s">
        <v>132</v>
      </c>
      <c r="L14" s="80" t="s">
        <v>163</v>
      </c>
      <c r="M14" s="23">
        <v>60307.38</v>
      </c>
      <c r="N14" s="23">
        <v>60307.38</v>
      </c>
      <c r="O14" s="23"/>
      <c r="P14" s="23"/>
      <c r="Q14" s="23"/>
      <c r="R14" s="23"/>
    </row>
    <row r="15" spans="1:18" ht="20.25" customHeight="1">
      <c r="A15" s="77"/>
      <c r="B15" s="78"/>
      <c r="C15" s="77"/>
      <c r="D15" s="12"/>
      <c r="E15" s="12"/>
      <c r="F15" s="12"/>
      <c r="G15" s="12"/>
      <c r="H15" s="12"/>
      <c r="I15" s="12"/>
      <c r="J15" s="80" t="s">
        <v>142</v>
      </c>
      <c r="K15" s="81" t="s">
        <v>133</v>
      </c>
      <c r="L15" s="80" t="s">
        <v>164</v>
      </c>
      <c r="M15" s="23">
        <v>41236.68</v>
      </c>
      <c r="N15" s="23">
        <v>41236.68</v>
      </c>
      <c r="O15" s="23"/>
      <c r="P15" s="23"/>
      <c r="Q15" s="23"/>
      <c r="R15" s="23"/>
    </row>
    <row r="16" spans="1:18" ht="20.25" customHeight="1">
      <c r="A16" s="77"/>
      <c r="B16" s="78"/>
      <c r="C16" s="77"/>
      <c r="D16" s="12"/>
      <c r="E16" s="12"/>
      <c r="F16" s="12"/>
      <c r="G16" s="12"/>
      <c r="H16" s="12"/>
      <c r="I16" s="12"/>
      <c r="J16" s="80" t="s">
        <v>142</v>
      </c>
      <c r="K16" s="81" t="s">
        <v>134</v>
      </c>
      <c r="L16" s="80" t="s">
        <v>165</v>
      </c>
      <c r="M16" s="23">
        <v>4314.3599999999997</v>
      </c>
      <c r="N16" s="23">
        <v>4314.3599999999997</v>
      </c>
      <c r="O16" s="23"/>
      <c r="P16" s="23"/>
      <c r="Q16" s="23"/>
      <c r="R16" s="23"/>
    </row>
    <row r="17" spans="1:18" ht="20.25" customHeight="1">
      <c r="A17" s="77"/>
      <c r="B17" s="78"/>
      <c r="C17" s="77"/>
      <c r="D17" s="12"/>
      <c r="E17" s="12"/>
      <c r="F17" s="12"/>
      <c r="G17" s="12"/>
      <c r="H17" s="12"/>
      <c r="I17" s="12"/>
      <c r="J17" s="80" t="s">
        <v>142</v>
      </c>
      <c r="K17" s="81" t="s">
        <v>135</v>
      </c>
      <c r="L17" s="80" t="s">
        <v>151</v>
      </c>
      <c r="M17" s="23">
        <v>91683.36</v>
      </c>
      <c r="N17" s="23">
        <v>91683.36</v>
      </c>
      <c r="O17" s="23"/>
      <c r="P17" s="23"/>
      <c r="Q17" s="23"/>
      <c r="R17" s="23"/>
    </row>
    <row r="18" spans="1:18" ht="20.25" customHeight="1">
      <c r="A18" s="77"/>
      <c r="B18" s="78"/>
      <c r="C18" s="77"/>
      <c r="D18" s="12"/>
      <c r="E18" s="12"/>
      <c r="F18" s="12"/>
      <c r="G18" s="12"/>
      <c r="H18" s="12"/>
      <c r="I18" s="12"/>
      <c r="J18" s="80" t="s">
        <v>166</v>
      </c>
      <c r="K18" s="81" t="s">
        <v>142</v>
      </c>
      <c r="L18" s="80" t="s">
        <v>167</v>
      </c>
      <c r="M18" s="23">
        <v>79709.320000000007</v>
      </c>
      <c r="N18" s="23">
        <v>79709.320000000007</v>
      </c>
      <c r="O18" s="23"/>
      <c r="P18" s="23"/>
      <c r="Q18" s="23"/>
      <c r="R18" s="23"/>
    </row>
    <row r="19" spans="1:18" ht="20.25" customHeight="1">
      <c r="A19" s="77"/>
      <c r="B19" s="78"/>
      <c r="C19" s="77"/>
      <c r="D19" s="12"/>
      <c r="E19" s="12"/>
      <c r="F19" s="12"/>
      <c r="G19" s="12"/>
      <c r="H19" s="12"/>
      <c r="I19" s="12"/>
      <c r="J19" s="80" t="s">
        <v>142</v>
      </c>
      <c r="K19" s="81" t="s">
        <v>148</v>
      </c>
      <c r="L19" s="80" t="s">
        <v>168</v>
      </c>
      <c r="M19" s="23">
        <v>11900</v>
      </c>
      <c r="N19" s="23">
        <v>11900</v>
      </c>
      <c r="O19" s="23"/>
      <c r="P19" s="23"/>
      <c r="Q19" s="23"/>
      <c r="R19" s="23"/>
    </row>
    <row r="20" spans="1:18" ht="20.25" customHeight="1">
      <c r="A20" s="77"/>
      <c r="B20" s="78"/>
      <c r="C20" s="77"/>
      <c r="D20" s="12"/>
      <c r="E20" s="12"/>
      <c r="F20" s="12"/>
      <c r="G20" s="12"/>
      <c r="H20" s="12"/>
      <c r="I20" s="12"/>
      <c r="J20" s="80" t="s">
        <v>142</v>
      </c>
      <c r="K20" s="81" t="s">
        <v>169</v>
      </c>
      <c r="L20" s="80" t="s">
        <v>170</v>
      </c>
      <c r="M20" s="23"/>
      <c r="N20" s="23"/>
      <c r="O20" s="23"/>
      <c r="P20" s="23"/>
      <c r="Q20" s="23"/>
      <c r="R20" s="23"/>
    </row>
    <row r="21" spans="1:18" ht="20.25" customHeight="1">
      <c r="A21" s="77"/>
      <c r="B21" s="78"/>
      <c r="C21" s="77"/>
      <c r="D21" s="12"/>
      <c r="E21" s="12"/>
      <c r="F21" s="12"/>
      <c r="G21" s="12"/>
      <c r="H21" s="12"/>
      <c r="I21" s="12"/>
      <c r="J21" s="80" t="s">
        <v>142</v>
      </c>
      <c r="K21" s="81" t="s">
        <v>155</v>
      </c>
      <c r="L21" s="80" t="s">
        <v>171</v>
      </c>
      <c r="M21" s="23">
        <v>5000</v>
      </c>
      <c r="N21" s="23">
        <v>5000</v>
      </c>
      <c r="O21" s="23"/>
      <c r="P21" s="23"/>
      <c r="Q21" s="23"/>
      <c r="R21" s="23"/>
    </row>
    <row r="22" spans="1:18" ht="20.25" customHeight="1">
      <c r="A22" s="77"/>
      <c r="B22" s="78"/>
      <c r="C22" s="77"/>
      <c r="D22" s="12"/>
      <c r="E22" s="12"/>
      <c r="F22" s="12"/>
      <c r="G22" s="12"/>
      <c r="H22" s="12"/>
      <c r="I22" s="12"/>
      <c r="J22" s="80" t="s">
        <v>142</v>
      </c>
      <c r="K22" s="81" t="s">
        <v>133</v>
      </c>
      <c r="L22" s="80" t="s">
        <v>172</v>
      </c>
      <c r="M22" s="23">
        <v>3000</v>
      </c>
      <c r="N22" s="23">
        <v>3000</v>
      </c>
      <c r="O22" s="23"/>
      <c r="P22" s="23"/>
      <c r="Q22" s="23"/>
      <c r="R22" s="23"/>
    </row>
    <row r="23" spans="1:18" ht="20.25" customHeight="1">
      <c r="A23" s="77"/>
      <c r="B23" s="78"/>
      <c r="C23" s="77"/>
      <c r="D23" s="12"/>
      <c r="E23" s="12"/>
      <c r="F23" s="12"/>
      <c r="G23" s="12"/>
      <c r="H23" s="12"/>
      <c r="I23" s="12"/>
      <c r="J23" s="80" t="s">
        <v>142</v>
      </c>
      <c r="K23" s="81" t="s">
        <v>135</v>
      </c>
      <c r="L23" s="80" t="s">
        <v>173</v>
      </c>
      <c r="M23" s="23">
        <v>5000</v>
      </c>
      <c r="N23" s="23">
        <v>5000</v>
      </c>
      <c r="O23" s="23"/>
      <c r="P23" s="23"/>
      <c r="Q23" s="23"/>
      <c r="R23" s="23"/>
    </row>
    <row r="24" spans="1:18" ht="20.25" customHeight="1">
      <c r="A24" s="77"/>
      <c r="B24" s="78"/>
      <c r="C24" s="77"/>
      <c r="D24" s="12"/>
      <c r="E24" s="12"/>
      <c r="F24" s="12"/>
      <c r="G24" s="12"/>
      <c r="H24" s="12"/>
      <c r="I24" s="12"/>
      <c r="J24" s="80" t="s">
        <v>142</v>
      </c>
      <c r="K24" s="81" t="s">
        <v>139</v>
      </c>
      <c r="L24" s="80" t="s">
        <v>174</v>
      </c>
      <c r="M24" s="23">
        <v>10000</v>
      </c>
      <c r="N24" s="23">
        <v>10000</v>
      </c>
      <c r="O24" s="23"/>
      <c r="P24" s="23"/>
      <c r="Q24" s="23"/>
      <c r="R24" s="23"/>
    </row>
    <row r="25" spans="1:18" ht="20.25" customHeight="1">
      <c r="A25" s="77"/>
      <c r="B25" s="78"/>
      <c r="C25" s="77"/>
      <c r="D25" s="12"/>
      <c r="E25" s="12"/>
      <c r="F25" s="12"/>
      <c r="G25" s="12"/>
      <c r="H25" s="12"/>
      <c r="I25" s="12"/>
      <c r="J25" s="80" t="s">
        <v>142</v>
      </c>
      <c r="K25" s="81" t="s">
        <v>140</v>
      </c>
      <c r="L25" s="80" t="s">
        <v>175</v>
      </c>
      <c r="M25" s="23">
        <v>5000</v>
      </c>
      <c r="N25" s="23">
        <v>5000</v>
      </c>
      <c r="O25" s="23"/>
      <c r="P25" s="23"/>
      <c r="Q25" s="23"/>
      <c r="R25" s="23"/>
    </row>
    <row r="26" spans="1:18" ht="20.25" customHeight="1">
      <c r="A26" s="77"/>
      <c r="B26" s="78"/>
      <c r="C26" s="77"/>
      <c r="D26" s="12"/>
      <c r="E26" s="12"/>
      <c r="F26" s="12"/>
      <c r="G26" s="12"/>
      <c r="H26" s="12"/>
      <c r="I26" s="12"/>
      <c r="J26" s="80" t="s">
        <v>142</v>
      </c>
      <c r="K26" s="81" t="s">
        <v>176</v>
      </c>
      <c r="L26" s="80" t="s">
        <v>177</v>
      </c>
      <c r="M26" s="23"/>
      <c r="N26" s="23"/>
      <c r="O26" s="23"/>
      <c r="P26" s="23"/>
      <c r="Q26" s="23"/>
      <c r="R26" s="23"/>
    </row>
    <row r="27" spans="1:18" ht="20.25" customHeight="1">
      <c r="A27" s="77"/>
      <c r="B27" s="78"/>
      <c r="C27" s="77"/>
      <c r="D27" s="12"/>
      <c r="E27" s="12"/>
      <c r="F27" s="12"/>
      <c r="G27" s="12"/>
      <c r="H27" s="12"/>
      <c r="I27" s="12"/>
      <c r="J27" s="80" t="s">
        <v>142</v>
      </c>
      <c r="K27" s="81" t="s">
        <v>178</v>
      </c>
      <c r="L27" s="80" t="s">
        <v>179</v>
      </c>
      <c r="M27" s="23">
        <v>11487.12</v>
      </c>
      <c r="N27" s="23">
        <v>11487.12</v>
      </c>
      <c r="O27" s="23"/>
      <c r="P27" s="23"/>
      <c r="Q27" s="23"/>
      <c r="R27" s="23"/>
    </row>
    <row r="28" spans="1:18" ht="20.25" customHeight="1">
      <c r="A28" s="77"/>
      <c r="B28" s="78"/>
      <c r="C28" s="77"/>
      <c r="D28" s="12"/>
      <c r="E28" s="12"/>
      <c r="F28" s="12"/>
      <c r="G28" s="12"/>
      <c r="H28" s="12"/>
      <c r="I28" s="12"/>
      <c r="J28" s="80" t="s">
        <v>142</v>
      </c>
      <c r="K28" s="81" t="s">
        <v>180</v>
      </c>
      <c r="L28" s="80" t="s">
        <v>181</v>
      </c>
      <c r="M28" s="23">
        <v>6922.2</v>
      </c>
      <c r="N28" s="23">
        <v>6922.2</v>
      </c>
      <c r="O28" s="23"/>
      <c r="P28" s="23"/>
      <c r="Q28" s="23"/>
      <c r="R28" s="23"/>
    </row>
    <row r="29" spans="1:18" ht="20.25" customHeight="1">
      <c r="A29" s="77"/>
      <c r="B29" s="78"/>
      <c r="C29" s="77"/>
      <c r="D29" s="12"/>
      <c r="E29" s="12"/>
      <c r="F29" s="12"/>
      <c r="G29" s="12"/>
      <c r="H29" s="12"/>
      <c r="I29" s="12"/>
      <c r="J29" s="80" t="s">
        <v>142</v>
      </c>
      <c r="K29" s="81" t="s">
        <v>182</v>
      </c>
      <c r="L29" s="80" t="s">
        <v>183</v>
      </c>
      <c r="M29" s="23">
        <v>20000</v>
      </c>
      <c r="N29" s="23">
        <v>20000</v>
      </c>
      <c r="O29" s="23"/>
      <c r="P29" s="23"/>
      <c r="Q29" s="23"/>
      <c r="R29" s="23"/>
    </row>
    <row r="30" spans="1:18" ht="20.25" customHeight="1">
      <c r="A30" s="77"/>
      <c r="B30" s="78"/>
      <c r="C30" s="77"/>
      <c r="D30" s="12"/>
      <c r="E30" s="12"/>
      <c r="F30" s="12"/>
      <c r="G30" s="12"/>
      <c r="H30" s="12"/>
      <c r="I30" s="12"/>
      <c r="J30" s="80" t="s">
        <v>142</v>
      </c>
      <c r="K30" s="81" t="s">
        <v>184</v>
      </c>
      <c r="L30" s="80" t="s">
        <v>185</v>
      </c>
      <c r="M30" s="23">
        <v>1400</v>
      </c>
      <c r="N30" s="23">
        <v>1400</v>
      </c>
      <c r="O30" s="23"/>
      <c r="P30" s="23"/>
      <c r="Q30" s="23"/>
      <c r="R30" s="23"/>
    </row>
    <row r="31" spans="1:18" ht="20.25" customHeight="1">
      <c r="A31" s="160" t="s">
        <v>29</v>
      </c>
      <c r="B31" s="161"/>
      <c r="C31" s="162"/>
      <c r="D31" s="79">
        <v>1171686.04</v>
      </c>
      <c r="E31" s="79">
        <v>1171686.04</v>
      </c>
      <c r="F31" s="79"/>
      <c r="G31" s="79"/>
      <c r="H31" s="79"/>
      <c r="I31" s="79"/>
      <c r="J31" s="160" t="s">
        <v>29</v>
      </c>
      <c r="K31" s="161"/>
      <c r="L31" s="162"/>
      <c r="M31" s="29">
        <v>1171686.04</v>
      </c>
      <c r="N31" s="29">
        <v>1171686.04</v>
      </c>
      <c r="O31" s="29"/>
      <c r="P31" s="29"/>
      <c r="Q31" s="29"/>
      <c r="R31" s="29"/>
    </row>
  </sheetData>
  <mergeCells count="12">
    <mergeCell ref="A31:C31"/>
    <mergeCell ref="J31:L31"/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</mergeCells>
  <phoneticPr fontId="31" type="noConversion"/>
  <pageMargins left="0.28263888888888899" right="8.2638888888888901E-2" top="0.20763888888888901" bottom="0.20763888888888901" header="0" footer="0"/>
  <pageSetup paperSize="9" scale="63" fitToHeight="100" orientation="landscape" useFirstPageNumber="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2"/>
  <sheetViews>
    <sheetView workbookViewId="0">
      <selection activeCell="A2" sqref="A2:I2"/>
    </sheetView>
  </sheetViews>
  <sheetFormatPr defaultColWidth="8.85546875" defaultRowHeight="14.25" customHeight="1"/>
  <cols>
    <col min="1" max="1" width="20.140625" style="61" customWidth="1"/>
    <col min="2" max="2" width="32.28515625" style="61" customWidth="1"/>
    <col min="3" max="3" width="24.28515625" style="1" customWidth="1"/>
    <col min="4" max="4" width="18.42578125" style="1" customWidth="1"/>
    <col min="5" max="9" width="24.28515625" style="1" customWidth="1"/>
    <col min="10" max="10" width="8.85546875" customWidth="1"/>
  </cols>
  <sheetData>
    <row r="1" spans="1:9" s="1" customFormat="1" ht="24" customHeight="1">
      <c r="A1" s="61"/>
      <c r="B1" s="61"/>
      <c r="F1" s="34"/>
      <c r="G1" s="34"/>
      <c r="H1" s="34"/>
      <c r="I1" s="13" t="s">
        <v>186</v>
      </c>
    </row>
    <row r="2" spans="1:9" s="1" customFormat="1" ht="32.25" customHeight="1">
      <c r="A2" s="113" t="s">
        <v>187</v>
      </c>
      <c r="B2" s="179"/>
      <c r="C2" s="179"/>
      <c r="D2" s="179"/>
      <c r="E2" s="179"/>
      <c r="F2" s="179"/>
      <c r="G2" s="179"/>
      <c r="H2" s="179"/>
      <c r="I2" s="179"/>
    </row>
    <row r="3" spans="1:9" s="52" customFormat="1" ht="15" customHeight="1">
      <c r="A3" s="157" t="s">
        <v>2</v>
      </c>
      <c r="B3" s="167"/>
      <c r="C3" s="166"/>
      <c r="D3" s="166"/>
      <c r="E3" s="166"/>
      <c r="F3" s="180"/>
      <c r="G3" s="180"/>
      <c r="H3" s="180"/>
      <c r="I3" s="13" t="s">
        <v>3</v>
      </c>
    </row>
    <row r="4" spans="1:9" s="1" customFormat="1" ht="20.25" customHeight="1">
      <c r="A4" s="176" t="s">
        <v>99</v>
      </c>
      <c r="B4" s="177"/>
      <c r="C4" s="119" t="s">
        <v>33</v>
      </c>
      <c r="D4" s="169" t="s">
        <v>62</v>
      </c>
      <c r="E4" s="169"/>
      <c r="F4" s="169"/>
      <c r="G4" s="169"/>
      <c r="H4" s="118"/>
      <c r="I4" s="181" t="s">
        <v>63</v>
      </c>
    </row>
    <row r="5" spans="1:9" s="1" customFormat="1" ht="20.25" customHeight="1">
      <c r="A5" s="65" t="s">
        <v>51</v>
      </c>
      <c r="B5" s="71" t="s">
        <v>52</v>
      </c>
      <c r="C5" s="120"/>
      <c r="D5" s="37" t="s">
        <v>35</v>
      </c>
      <c r="E5" s="24" t="s">
        <v>145</v>
      </c>
      <c r="F5" s="24" t="s">
        <v>167</v>
      </c>
      <c r="G5" s="24" t="s">
        <v>188</v>
      </c>
      <c r="H5" s="24" t="s">
        <v>189</v>
      </c>
      <c r="I5" s="175"/>
    </row>
    <row r="6" spans="1:9" s="1" customFormat="1" ht="20.25" customHeight="1">
      <c r="A6" s="65" t="s">
        <v>123</v>
      </c>
      <c r="B6" s="71" t="s">
        <v>124</v>
      </c>
      <c r="C6" s="65" t="s">
        <v>125</v>
      </c>
      <c r="D6" s="65" t="s">
        <v>126</v>
      </c>
      <c r="E6" s="65" t="s">
        <v>127</v>
      </c>
      <c r="F6" s="65" t="s">
        <v>128</v>
      </c>
      <c r="G6" s="65" t="s">
        <v>129</v>
      </c>
      <c r="H6" s="65" t="s">
        <v>130</v>
      </c>
      <c r="I6" s="72" t="s">
        <v>131</v>
      </c>
    </row>
    <row r="7" spans="1:9" s="1" customFormat="1" ht="20.25" customHeight="1">
      <c r="A7" s="32" t="s">
        <v>64</v>
      </c>
      <c r="B7" s="32" t="s">
        <v>65</v>
      </c>
      <c r="C7" s="29">
        <v>175066.94</v>
      </c>
      <c r="D7" s="29">
        <v>175066.94</v>
      </c>
      <c r="E7" s="29">
        <v>173666.94</v>
      </c>
      <c r="F7" s="29">
        <v>1400</v>
      </c>
      <c r="G7" s="29"/>
      <c r="H7" s="29"/>
      <c r="I7" s="29"/>
    </row>
    <row r="8" spans="1:9" ht="20.25" customHeight="1">
      <c r="A8" s="32" t="s">
        <v>66</v>
      </c>
      <c r="B8" s="32" t="s">
        <v>67</v>
      </c>
      <c r="C8" s="29">
        <v>175066.94</v>
      </c>
      <c r="D8" s="29">
        <v>175066.94</v>
      </c>
      <c r="E8" s="29">
        <v>173666.94</v>
      </c>
      <c r="F8" s="29">
        <v>1400</v>
      </c>
      <c r="G8" s="29"/>
      <c r="H8" s="29"/>
      <c r="I8" s="29"/>
    </row>
    <row r="9" spans="1:9" ht="20.25" customHeight="1">
      <c r="A9" s="32" t="s">
        <v>68</v>
      </c>
      <c r="B9" s="32" t="s">
        <v>69</v>
      </c>
      <c r="C9" s="29">
        <v>1400</v>
      </c>
      <c r="D9" s="29">
        <v>1400</v>
      </c>
      <c r="E9" s="29"/>
      <c r="F9" s="29">
        <v>1400</v>
      </c>
      <c r="G9" s="29"/>
      <c r="H9" s="29"/>
      <c r="I9" s="29"/>
    </row>
    <row r="10" spans="1:9" ht="20.25" customHeight="1">
      <c r="A10" s="32" t="s">
        <v>70</v>
      </c>
      <c r="B10" s="32" t="s">
        <v>71</v>
      </c>
      <c r="C10" s="29">
        <v>115777.96</v>
      </c>
      <c r="D10" s="29">
        <v>115777.96</v>
      </c>
      <c r="E10" s="29">
        <v>115777.96</v>
      </c>
      <c r="F10" s="29"/>
      <c r="G10" s="29"/>
      <c r="H10" s="29"/>
      <c r="I10" s="29"/>
    </row>
    <row r="11" spans="1:9" ht="20.25" customHeight="1">
      <c r="A11" s="32" t="s">
        <v>72</v>
      </c>
      <c r="B11" s="32" t="s">
        <v>73</v>
      </c>
      <c r="C11" s="29">
        <v>57888.98</v>
      </c>
      <c r="D11" s="29">
        <v>57888.98</v>
      </c>
      <c r="E11" s="29">
        <v>57888.98</v>
      </c>
      <c r="F11" s="29"/>
      <c r="G11" s="29"/>
      <c r="H11" s="29"/>
      <c r="I11" s="29"/>
    </row>
    <row r="12" spans="1:9" ht="20.25" customHeight="1">
      <c r="A12" s="32" t="s">
        <v>74</v>
      </c>
      <c r="B12" s="32" t="s">
        <v>75</v>
      </c>
      <c r="C12" s="29">
        <v>105284.06</v>
      </c>
      <c r="D12" s="29">
        <v>105284.06</v>
      </c>
      <c r="E12" s="29">
        <v>105284.06</v>
      </c>
      <c r="F12" s="29"/>
      <c r="G12" s="29"/>
      <c r="H12" s="29"/>
      <c r="I12" s="29"/>
    </row>
    <row r="13" spans="1:9" ht="20.25" customHeight="1">
      <c r="A13" s="32" t="s">
        <v>76</v>
      </c>
      <c r="B13" s="32" t="s">
        <v>77</v>
      </c>
      <c r="C13" s="29">
        <v>105284.06</v>
      </c>
      <c r="D13" s="29">
        <v>105284.06</v>
      </c>
      <c r="E13" s="29">
        <v>105284.06</v>
      </c>
      <c r="F13" s="29"/>
      <c r="G13" s="29"/>
      <c r="H13" s="29"/>
      <c r="I13" s="29"/>
    </row>
    <row r="14" spans="1:9" ht="20.25" customHeight="1">
      <c r="A14" s="32" t="s">
        <v>80</v>
      </c>
      <c r="B14" s="32" t="s">
        <v>81</v>
      </c>
      <c r="C14" s="29">
        <v>64047.38</v>
      </c>
      <c r="D14" s="29">
        <v>64047.38</v>
      </c>
      <c r="E14" s="29">
        <v>64047.38</v>
      </c>
      <c r="F14" s="29"/>
      <c r="G14" s="29"/>
      <c r="H14" s="29"/>
      <c r="I14" s="29"/>
    </row>
    <row r="15" spans="1:9" ht="20.25" customHeight="1">
      <c r="A15" s="32" t="s">
        <v>82</v>
      </c>
      <c r="B15" s="32" t="s">
        <v>83</v>
      </c>
      <c r="C15" s="29">
        <v>41236.68</v>
      </c>
      <c r="D15" s="29">
        <v>41236.68</v>
      </c>
      <c r="E15" s="29">
        <v>41236.68</v>
      </c>
      <c r="F15" s="29"/>
      <c r="G15" s="29"/>
      <c r="H15" s="29"/>
      <c r="I15" s="29"/>
    </row>
    <row r="16" spans="1:9" ht="20.25" customHeight="1">
      <c r="A16" s="32" t="s">
        <v>84</v>
      </c>
      <c r="B16" s="32" t="s">
        <v>85</v>
      </c>
      <c r="C16" s="29">
        <v>91683.36</v>
      </c>
      <c r="D16" s="29">
        <v>91683.36</v>
      </c>
      <c r="E16" s="29">
        <v>91683.36</v>
      </c>
      <c r="F16" s="29"/>
      <c r="G16" s="29"/>
      <c r="H16" s="29"/>
      <c r="I16" s="29"/>
    </row>
    <row r="17" spans="1:9" ht="20.25" customHeight="1">
      <c r="A17" s="32" t="s">
        <v>86</v>
      </c>
      <c r="B17" s="32" t="s">
        <v>87</v>
      </c>
      <c r="C17" s="29">
        <v>91683.36</v>
      </c>
      <c r="D17" s="29">
        <v>91683.36</v>
      </c>
      <c r="E17" s="29">
        <v>91683.36</v>
      </c>
      <c r="F17" s="29"/>
      <c r="G17" s="29"/>
      <c r="H17" s="29"/>
      <c r="I17" s="29"/>
    </row>
    <row r="18" spans="1:9" ht="20.25" customHeight="1">
      <c r="A18" s="32" t="s">
        <v>88</v>
      </c>
      <c r="B18" s="32" t="s">
        <v>89</v>
      </c>
      <c r="C18" s="29">
        <v>91683.36</v>
      </c>
      <c r="D18" s="29">
        <v>91683.36</v>
      </c>
      <c r="E18" s="29">
        <v>91683.36</v>
      </c>
      <c r="F18" s="29"/>
      <c r="G18" s="29"/>
      <c r="H18" s="29"/>
      <c r="I18" s="29"/>
    </row>
    <row r="19" spans="1:9" ht="20.25" customHeight="1">
      <c r="A19" s="32" t="s">
        <v>90</v>
      </c>
      <c r="B19" s="32" t="s">
        <v>91</v>
      </c>
      <c r="C19" s="29">
        <v>799651.68</v>
      </c>
      <c r="D19" s="29">
        <v>799651.68</v>
      </c>
      <c r="E19" s="29">
        <v>721342.36</v>
      </c>
      <c r="F19" s="29">
        <v>78309.320000000007</v>
      </c>
      <c r="G19" s="29"/>
      <c r="H19" s="29"/>
      <c r="I19" s="29"/>
    </row>
    <row r="20" spans="1:9" ht="20.25" customHeight="1">
      <c r="A20" s="32" t="s">
        <v>92</v>
      </c>
      <c r="B20" s="32" t="s">
        <v>93</v>
      </c>
      <c r="C20" s="29">
        <v>799651.68</v>
      </c>
      <c r="D20" s="29">
        <v>799651.68</v>
      </c>
      <c r="E20" s="29">
        <v>721342.36</v>
      </c>
      <c r="F20" s="29">
        <v>78309.320000000007</v>
      </c>
      <c r="G20" s="29"/>
      <c r="H20" s="29"/>
      <c r="I20" s="29"/>
    </row>
    <row r="21" spans="1:9" ht="20.25" customHeight="1">
      <c r="A21" s="32" t="s">
        <v>94</v>
      </c>
      <c r="B21" s="32" t="s">
        <v>95</v>
      </c>
      <c r="C21" s="29">
        <v>799651.68</v>
      </c>
      <c r="D21" s="29">
        <v>799651.68</v>
      </c>
      <c r="E21" s="29">
        <v>721342.36</v>
      </c>
      <c r="F21" s="29">
        <v>78309.320000000007</v>
      </c>
      <c r="G21" s="29"/>
      <c r="H21" s="29"/>
      <c r="I21" s="29"/>
    </row>
    <row r="22" spans="1:9" s="1" customFormat="1" ht="20.25" customHeight="1">
      <c r="A22" s="117" t="s">
        <v>96</v>
      </c>
      <c r="B22" s="169"/>
      <c r="C22" s="29">
        <v>1171686.04</v>
      </c>
      <c r="D22" s="29">
        <v>1171686.04</v>
      </c>
      <c r="E22" s="29">
        <v>1091976.72</v>
      </c>
      <c r="F22" s="29">
        <v>79709.320000000007</v>
      </c>
      <c r="G22" s="29"/>
      <c r="H22" s="29"/>
      <c r="I22" s="29"/>
    </row>
  </sheetData>
  <mergeCells count="7">
    <mergeCell ref="A2:I2"/>
    <mergeCell ref="A3:H3"/>
    <mergeCell ref="A4:B4"/>
    <mergeCell ref="D4:H4"/>
    <mergeCell ref="A22:B22"/>
    <mergeCell ref="C4:C5"/>
    <mergeCell ref="I4:I5"/>
  </mergeCells>
  <phoneticPr fontId="31" type="noConversion"/>
  <pageMargins left="0.40763888888888899" right="0.34166666666666701" top="0.43263888888888902" bottom="0.8" header="0.4" footer="0.4"/>
  <pageSetup paperSize="9" scale="68" orientation="landscape" useFirstPageNumber="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53"/>
  <sheetViews>
    <sheetView topLeftCell="D10" workbookViewId="0">
      <selection activeCell="O46" sqref="O46"/>
    </sheetView>
  </sheetViews>
  <sheetFormatPr defaultColWidth="9.140625" defaultRowHeight="14.25" customHeight="1"/>
  <cols>
    <col min="1" max="1" width="16.42578125" style="1" customWidth="1"/>
    <col min="2" max="2" width="15.7109375" style="1" customWidth="1"/>
    <col min="3" max="3" width="15" style="1" customWidth="1"/>
    <col min="4" max="4" width="11.140625" style="1" customWidth="1"/>
    <col min="5" max="5" width="29" style="1" customWidth="1"/>
    <col min="6" max="6" width="7.5703125" style="1" customWidth="1"/>
    <col min="7" max="7" width="26.140625" style="1" customWidth="1"/>
    <col min="8" max="8" width="17.7109375" style="1" customWidth="1"/>
    <col min="9" max="9" width="16.140625" style="1" customWidth="1"/>
    <col min="10" max="10" width="14.85546875" style="1" customWidth="1"/>
    <col min="11" max="16" width="11.85546875" style="1" customWidth="1"/>
    <col min="17" max="22" width="11.28515625" style="1" customWidth="1"/>
    <col min="23" max="23" width="9.140625" customWidth="1"/>
  </cols>
  <sheetData>
    <row r="1" spans="1:22" s="1" customFormat="1" ht="13.5" customHeight="1">
      <c r="A1" s="52"/>
      <c r="B1" s="52"/>
      <c r="C1" s="52"/>
      <c r="D1" s="66"/>
      <c r="E1" s="66"/>
      <c r="F1" s="66"/>
      <c r="G1" s="66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3" t="s">
        <v>190</v>
      </c>
    </row>
    <row r="2" spans="1:22" s="1" customFormat="1" ht="36" customHeight="1">
      <c r="A2" s="163" t="s">
        <v>191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s="1" customFormat="1" ht="15" customHeight="1">
      <c r="A3" s="182" t="s">
        <v>2</v>
      </c>
      <c r="B3" s="183"/>
      <c r="C3" s="183"/>
      <c r="D3" s="183"/>
      <c r="E3" s="183"/>
      <c r="F3" s="183"/>
      <c r="G3" s="183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3" t="s">
        <v>192</v>
      </c>
    </row>
    <row r="4" spans="1:22" s="1" customFormat="1" ht="21.75" customHeight="1">
      <c r="A4" s="190" t="s">
        <v>193</v>
      </c>
      <c r="B4" s="190" t="s">
        <v>194</v>
      </c>
      <c r="C4" s="190" t="s">
        <v>195</v>
      </c>
      <c r="D4" s="186" t="s">
        <v>196</v>
      </c>
      <c r="E4" s="186" t="s">
        <v>197</v>
      </c>
      <c r="F4" s="186" t="s">
        <v>198</v>
      </c>
      <c r="G4" s="186" t="s">
        <v>199</v>
      </c>
      <c r="H4" s="119" t="s">
        <v>33</v>
      </c>
      <c r="I4" s="117" t="s">
        <v>200</v>
      </c>
      <c r="J4" s="169"/>
      <c r="K4" s="169"/>
      <c r="L4" s="169"/>
      <c r="M4" s="169"/>
      <c r="N4" s="169"/>
      <c r="O4" s="169"/>
      <c r="P4" s="169"/>
      <c r="Q4" s="186" t="s">
        <v>39</v>
      </c>
      <c r="R4" s="117" t="s">
        <v>40</v>
      </c>
      <c r="S4" s="169"/>
      <c r="T4" s="169"/>
      <c r="U4" s="169"/>
      <c r="V4" s="118"/>
    </row>
    <row r="5" spans="1:22" s="1" customFormat="1" ht="21.75" customHeight="1">
      <c r="A5" s="191"/>
      <c r="B5" s="191"/>
      <c r="C5" s="191"/>
      <c r="D5" s="187"/>
      <c r="E5" s="187"/>
      <c r="F5" s="187"/>
      <c r="G5" s="187"/>
      <c r="H5" s="185"/>
      <c r="I5" s="117" t="s">
        <v>53</v>
      </c>
      <c r="J5" s="169"/>
      <c r="K5" s="169"/>
      <c r="L5" s="169"/>
      <c r="M5" s="169"/>
      <c r="N5" s="169"/>
      <c r="O5" s="186" t="s">
        <v>54</v>
      </c>
      <c r="P5" s="186" t="s">
        <v>55</v>
      </c>
      <c r="Q5" s="187"/>
      <c r="R5" s="186" t="s">
        <v>35</v>
      </c>
      <c r="S5" s="186" t="s">
        <v>41</v>
      </c>
      <c r="T5" s="186" t="s">
        <v>201</v>
      </c>
      <c r="U5" s="186" t="s">
        <v>44</v>
      </c>
      <c r="V5" s="186" t="s">
        <v>45</v>
      </c>
    </row>
    <row r="6" spans="1:22" s="1" customFormat="1" ht="40.5" customHeight="1">
      <c r="A6" s="191"/>
      <c r="B6" s="191"/>
      <c r="C6" s="191"/>
      <c r="D6" s="187"/>
      <c r="E6" s="187"/>
      <c r="F6" s="187"/>
      <c r="G6" s="187"/>
      <c r="H6" s="185"/>
      <c r="I6" s="19" t="s">
        <v>35</v>
      </c>
      <c r="J6" s="19" t="s">
        <v>202</v>
      </c>
      <c r="K6" s="19" t="s">
        <v>203</v>
      </c>
      <c r="L6" s="19" t="s">
        <v>204</v>
      </c>
      <c r="M6" s="19" t="s">
        <v>205</v>
      </c>
      <c r="N6" s="19" t="s">
        <v>206</v>
      </c>
      <c r="O6" s="187"/>
      <c r="P6" s="187"/>
      <c r="Q6" s="187"/>
      <c r="R6" s="187"/>
      <c r="S6" s="187"/>
      <c r="T6" s="187"/>
      <c r="U6" s="187"/>
      <c r="V6" s="187"/>
    </row>
    <row r="7" spans="1:22" s="1" customFormat="1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</row>
    <row r="8" spans="1:22" ht="14.25" customHeight="1">
      <c r="A8" s="70" t="s">
        <v>47</v>
      </c>
      <c r="B8" s="70"/>
      <c r="C8" s="70"/>
      <c r="D8" s="70"/>
      <c r="E8" s="70"/>
      <c r="F8" s="70"/>
      <c r="G8" s="70"/>
      <c r="H8" s="29">
        <v>1171686.04</v>
      </c>
      <c r="I8" s="29">
        <v>1171686.04</v>
      </c>
      <c r="J8" s="29">
        <v>1171686.04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4.25" customHeight="1">
      <c r="A9" s="70" t="s">
        <v>48</v>
      </c>
      <c r="B9" s="70" t="s">
        <v>142</v>
      </c>
      <c r="C9" s="70" t="s">
        <v>142</v>
      </c>
      <c r="D9" s="70"/>
      <c r="E9" s="70"/>
      <c r="F9" s="70"/>
      <c r="G9" s="70"/>
      <c r="H9" s="29">
        <v>1171686.04</v>
      </c>
      <c r="I9" s="29">
        <v>1171686.04</v>
      </c>
      <c r="J9" s="29">
        <v>1171686.04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4.25" customHeight="1">
      <c r="A10" s="70"/>
      <c r="B10" s="70" t="s">
        <v>207</v>
      </c>
      <c r="C10" s="70" t="s">
        <v>207</v>
      </c>
      <c r="D10" s="70" t="s">
        <v>142</v>
      </c>
      <c r="E10" s="70" t="s">
        <v>142</v>
      </c>
      <c r="F10" s="70" t="s">
        <v>142</v>
      </c>
      <c r="G10" s="70" t="s">
        <v>142</v>
      </c>
      <c r="H10" s="29">
        <v>700356</v>
      </c>
      <c r="I10" s="29">
        <v>700356</v>
      </c>
      <c r="J10" s="29">
        <v>700356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4.25" customHeight="1">
      <c r="A11" s="12"/>
      <c r="B11" s="12"/>
      <c r="C11" s="12"/>
      <c r="D11" s="70" t="s">
        <v>94</v>
      </c>
      <c r="E11" s="70" t="s">
        <v>208</v>
      </c>
      <c r="F11" s="70" t="s">
        <v>209</v>
      </c>
      <c r="G11" s="70" t="s">
        <v>210</v>
      </c>
      <c r="H11" s="29">
        <v>276888</v>
      </c>
      <c r="I11" s="29">
        <v>276888</v>
      </c>
      <c r="J11" s="29">
        <v>276888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4.25" customHeight="1">
      <c r="A12" s="12"/>
      <c r="B12" s="12"/>
      <c r="C12" s="12"/>
      <c r="D12" s="70" t="s">
        <v>94</v>
      </c>
      <c r="E12" s="70" t="s">
        <v>208</v>
      </c>
      <c r="F12" s="70" t="s">
        <v>211</v>
      </c>
      <c r="G12" s="70" t="s">
        <v>212</v>
      </c>
      <c r="H12" s="29">
        <v>30012</v>
      </c>
      <c r="I12" s="29">
        <v>30012</v>
      </c>
      <c r="J12" s="29">
        <v>30012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4.25" customHeight="1">
      <c r="A13" s="12"/>
      <c r="B13" s="12"/>
      <c r="C13" s="12"/>
      <c r="D13" s="70" t="s">
        <v>94</v>
      </c>
      <c r="E13" s="70" t="s">
        <v>208</v>
      </c>
      <c r="F13" s="70" t="s">
        <v>213</v>
      </c>
      <c r="G13" s="70" t="s">
        <v>214</v>
      </c>
      <c r="H13" s="29">
        <v>90120</v>
      </c>
      <c r="I13" s="29">
        <v>90120</v>
      </c>
      <c r="J13" s="29">
        <v>90120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4.25" customHeight="1">
      <c r="A14" s="12"/>
      <c r="B14" s="12"/>
      <c r="C14" s="12"/>
      <c r="D14" s="70" t="s">
        <v>94</v>
      </c>
      <c r="E14" s="70" t="s">
        <v>208</v>
      </c>
      <c r="F14" s="70" t="s">
        <v>213</v>
      </c>
      <c r="G14" s="70" t="s">
        <v>214</v>
      </c>
      <c r="H14" s="29">
        <v>303336</v>
      </c>
      <c r="I14" s="29">
        <v>303336</v>
      </c>
      <c r="J14" s="29">
        <v>303336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4.25" customHeight="1">
      <c r="A15" s="12"/>
      <c r="B15" s="70" t="s">
        <v>207</v>
      </c>
      <c r="C15" s="70" t="s">
        <v>215</v>
      </c>
      <c r="D15" s="12"/>
      <c r="E15" s="12"/>
      <c r="F15" s="12"/>
      <c r="G15" s="12"/>
      <c r="H15" s="29">
        <v>20412</v>
      </c>
      <c r="I15" s="29">
        <v>20412</v>
      </c>
      <c r="J15" s="29">
        <v>20412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4.25" customHeight="1">
      <c r="A16" s="12"/>
      <c r="B16" s="12"/>
      <c r="C16" s="12"/>
      <c r="D16" s="70" t="s">
        <v>94</v>
      </c>
      <c r="E16" s="70" t="s">
        <v>208</v>
      </c>
      <c r="F16" s="70" t="s">
        <v>213</v>
      </c>
      <c r="G16" s="70" t="s">
        <v>214</v>
      </c>
      <c r="H16" s="29">
        <v>20412</v>
      </c>
      <c r="I16" s="29">
        <v>20412</v>
      </c>
      <c r="J16" s="29">
        <v>20412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4.25" customHeight="1">
      <c r="A17" s="12"/>
      <c r="B17" s="70" t="s">
        <v>216</v>
      </c>
      <c r="C17" s="70" t="s">
        <v>216</v>
      </c>
      <c r="D17" s="12"/>
      <c r="E17" s="12"/>
      <c r="F17" s="12"/>
      <c r="G17" s="12"/>
      <c r="H17" s="29">
        <v>279525.36</v>
      </c>
      <c r="I17" s="29">
        <v>279525.36</v>
      </c>
      <c r="J17" s="29">
        <v>279525.36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4.25" customHeight="1">
      <c r="A18" s="12"/>
      <c r="B18" s="12"/>
      <c r="C18" s="12"/>
      <c r="D18" s="70" t="s">
        <v>70</v>
      </c>
      <c r="E18" s="70" t="s">
        <v>217</v>
      </c>
      <c r="F18" s="70" t="s">
        <v>218</v>
      </c>
      <c r="G18" s="70" t="s">
        <v>219</v>
      </c>
      <c r="H18" s="29">
        <v>115777.96</v>
      </c>
      <c r="I18" s="29">
        <v>115777.96</v>
      </c>
      <c r="J18" s="29">
        <v>115777.96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4.25" customHeight="1">
      <c r="A19" s="12"/>
      <c r="B19" s="12"/>
      <c r="C19" s="12"/>
      <c r="D19" s="70" t="s">
        <v>70</v>
      </c>
      <c r="E19" s="70" t="s">
        <v>217</v>
      </c>
      <c r="F19" s="70" t="s">
        <v>218</v>
      </c>
      <c r="G19" s="70" t="s">
        <v>219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4.25" customHeight="1">
      <c r="A20" s="12"/>
      <c r="B20" s="12"/>
      <c r="C20" s="12"/>
      <c r="D20" s="70" t="s">
        <v>70</v>
      </c>
      <c r="E20" s="70" t="s">
        <v>217</v>
      </c>
      <c r="F20" s="70" t="s">
        <v>218</v>
      </c>
      <c r="G20" s="70" t="s">
        <v>219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4.25" customHeight="1">
      <c r="A21" s="12"/>
      <c r="B21" s="12"/>
      <c r="C21" s="12"/>
      <c r="D21" s="70" t="s">
        <v>72</v>
      </c>
      <c r="E21" s="70" t="s">
        <v>220</v>
      </c>
      <c r="F21" s="70" t="s">
        <v>221</v>
      </c>
      <c r="G21" s="70" t="s">
        <v>222</v>
      </c>
      <c r="H21" s="29">
        <v>57888.98</v>
      </c>
      <c r="I21" s="29">
        <v>57888.98</v>
      </c>
      <c r="J21" s="29">
        <v>57888.98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4.25" customHeight="1">
      <c r="A22" s="12"/>
      <c r="B22" s="12"/>
      <c r="C22" s="12"/>
      <c r="D22" s="70" t="s">
        <v>72</v>
      </c>
      <c r="E22" s="70" t="s">
        <v>220</v>
      </c>
      <c r="F22" s="70" t="s">
        <v>221</v>
      </c>
      <c r="G22" s="70" t="s">
        <v>222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4.25" customHeight="1">
      <c r="A23" s="12"/>
      <c r="B23" s="12"/>
      <c r="C23" s="12"/>
      <c r="D23" s="70" t="s">
        <v>78</v>
      </c>
      <c r="E23" s="70" t="s">
        <v>223</v>
      </c>
      <c r="F23" s="70" t="s">
        <v>224</v>
      </c>
      <c r="G23" s="70" t="s">
        <v>225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4.25" customHeight="1">
      <c r="A24" s="12"/>
      <c r="B24" s="12"/>
      <c r="C24" s="12"/>
      <c r="D24" s="70" t="s">
        <v>80</v>
      </c>
      <c r="E24" s="70" t="s">
        <v>226</v>
      </c>
      <c r="F24" s="70" t="s">
        <v>224</v>
      </c>
      <c r="G24" s="70" t="s">
        <v>225</v>
      </c>
      <c r="H24" s="29">
        <v>60307.38</v>
      </c>
      <c r="I24" s="29">
        <v>60307.38</v>
      </c>
      <c r="J24" s="29">
        <v>60307.38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4.25" customHeight="1">
      <c r="A25" s="12"/>
      <c r="B25" s="12"/>
      <c r="C25" s="12"/>
      <c r="D25" s="70" t="s">
        <v>80</v>
      </c>
      <c r="E25" s="70" t="s">
        <v>226</v>
      </c>
      <c r="F25" s="70" t="s">
        <v>224</v>
      </c>
      <c r="G25" s="70" t="s">
        <v>225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4.25" customHeight="1">
      <c r="A26" s="12"/>
      <c r="B26" s="12"/>
      <c r="C26" s="12"/>
      <c r="D26" s="70" t="s">
        <v>82</v>
      </c>
      <c r="E26" s="70" t="s">
        <v>227</v>
      </c>
      <c r="F26" s="70" t="s">
        <v>228</v>
      </c>
      <c r="G26" s="70" t="s">
        <v>229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4.25" customHeight="1">
      <c r="A27" s="12"/>
      <c r="B27" s="12"/>
      <c r="C27" s="12"/>
      <c r="D27" s="70" t="s">
        <v>82</v>
      </c>
      <c r="E27" s="70" t="s">
        <v>227</v>
      </c>
      <c r="F27" s="70" t="s">
        <v>228</v>
      </c>
      <c r="G27" s="70" t="s">
        <v>229</v>
      </c>
      <c r="H27" s="29">
        <v>12518.88</v>
      </c>
      <c r="I27" s="29">
        <v>12518.88</v>
      </c>
      <c r="J27" s="29">
        <v>12518.88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4.25" customHeight="1">
      <c r="A28" s="12"/>
      <c r="B28" s="12"/>
      <c r="C28" s="12"/>
      <c r="D28" s="70" t="s">
        <v>82</v>
      </c>
      <c r="E28" s="70" t="s">
        <v>227</v>
      </c>
      <c r="F28" s="70" t="s">
        <v>228</v>
      </c>
      <c r="G28" s="70" t="s">
        <v>229</v>
      </c>
      <c r="H28" s="29">
        <v>28717.8</v>
      </c>
      <c r="I28" s="29">
        <v>28717.8</v>
      </c>
      <c r="J28" s="29">
        <v>28717.8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4.25" customHeight="1">
      <c r="A29" s="12"/>
      <c r="B29" s="12"/>
      <c r="C29" s="12"/>
      <c r="D29" s="70" t="s">
        <v>82</v>
      </c>
      <c r="E29" s="70" t="s">
        <v>227</v>
      </c>
      <c r="F29" s="70" t="s">
        <v>228</v>
      </c>
      <c r="G29" s="70" t="s">
        <v>229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4.25" customHeight="1">
      <c r="A30" s="12"/>
      <c r="B30" s="12"/>
      <c r="C30" s="12"/>
      <c r="D30" s="70" t="s">
        <v>82</v>
      </c>
      <c r="E30" s="70" t="s">
        <v>227</v>
      </c>
      <c r="F30" s="70" t="s">
        <v>228</v>
      </c>
      <c r="G30" s="70" t="s">
        <v>229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4.25" customHeight="1">
      <c r="A31" s="12"/>
      <c r="B31" s="12"/>
      <c r="C31" s="12"/>
      <c r="D31" s="70" t="s">
        <v>78</v>
      </c>
      <c r="E31" s="70" t="s">
        <v>223</v>
      </c>
      <c r="F31" s="70" t="s">
        <v>230</v>
      </c>
      <c r="G31" s="70" t="s">
        <v>231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4.25" customHeight="1">
      <c r="A32" s="12"/>
      <c r="B32" s="12"/>
      <c r="C32" s="12"/>
      <c r="D32" s="70" t="s">
        <v>80</v>
      </c>
      <c r="E32" s="70" t="s">
        <v>226</v>
      </c>
      <c r="F32" s="70" t="s">
        <v>230</v>
      </c>
      <c r="G32" s="70" t="s">
        <v>231</v>
      </c>
      <c r="H32" s="29">
        <v>3740</v>
      </c>
      <c r="I32" s="29">
        <v>3740</v>
      </c>
      <c r="J32" s="29">
        <v>3740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4.25" customHeight="1">
      <c r="A33" s="12"/>
      <c r="B33" s="12"/>
      <c r="C33" s="12"/>
      <c r="D33" s="70" t="s">
        <v>94</v>
      </c>
      <c r="E33" s="70" t="s">
        <v>208</v>
      </c>
      <c r="F33" s="70" t="s">
        <v>230</v>
      </c>
      <c r="G33" s="70" t="s">
        <v>231</v>
      </c>
      <c r="H33" s="29">
        <v>574.36</v>
      </c>
      <c r="I33" s="29">
        <v>574.36</v>
      </c>
      <c r="J33" s="29">
        <v>574.36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4.25" customHeight="1">
      <c r="A34" s="12"/>
      <c r="B34" s="12"/>
      <c r="C34" s="12"/>
      <c r="D34" s="70" t="s">
        <v>80</v>
      </c>
      <c r="E34" s="70" t="s">
        <v>226</v>
      </c>
      <c r="F34" s="70" t="s">
        <v>230</v>
      </c>
      <c r="G34" s="70" t="s">
        <v>231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4.25" customHeight="1">
      <c r="A35" s="12"/>
      <c r="B35" s="70" t="s">
        <v>232</v>
      </c>
      <c r="C35" s="70" t="s">
        <v>232</v>
      </c>
      <c r="D35" s="12"/>
      <c r="E35" s="12"/>
      <c r="F35" s="12"/>
      <c r="G35" s="12"/>
      <c r="H35" s="29">
        <v>91683.36</v>
      </c>
      <c r="I35" s="29">
        <v>91683.36</v>
      </c>
      <c r="J35" s="29">
        <v>91683.36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14.25" customHeight="1">
      <c r="A36" s="12"/>
      <c r="B36" s="12"/>
      <c r="C36" s="12"/>
      <c r="D36" s="70" t="s">
        <v>88</v>
      </c>
      <c r="E36" s="70" t="s">
        <v>232</v>
      </c>
      <c r="F36" s="70" t="s">
        <v>233</v>
      </c>
      <c r="G36" s="70" t="s">
        <v>232</v>
      </c>
      <c r="H36" s="29">
        <v>91683.36</v>
      </c>
      <c r="I36" s="29">
        <v>91683.36</v>
      </c>
      <c r="J36" s="29">
        <v>91683.36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4.25" customHeight="1">
      <c r="A37" s="12"/>
      <c r="B37" s="12"/>
      <c r="C37" s="12"/>
      <c r="D37" s="70" t="s">
        <v>88</v>
      </c>
      <c r="E37" s="70" t="s">
        <v>232</v>
      </c>
      <c r="F37" s="70" t="s">
        <v>233</v>
      </c>
      <c r="G37" s="70" t="s">
        <v>232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4.25" customHeight="1">
      <c r="A38" s="12"/>
      <c r="B38" s="70" t="s">
        <v>234</v>
      </c>
      <c r="C38" s="70" t="s">
        <v>234</v>
      </c>
      <c r="D38" s="12"/>
      <c r="E38" s="12"/>
      <c r="F38" s="12"/>
      <c r="G38" s="12"/>
      <c r="H38" s="29">
        <v>20000</v>
      </c>
      <c r="I38" s="29">
        <v>20000</v>
      </c>
      <c r="J38" s="29">
        <v>20000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4.25" customHeight="1">
      <c r="A39" s="12"/>
      <c r="B39" s="12"/>
      <c r="C39" s="12"/>
      <c r="D39" s="70" t="s">
        <v>94</v>
      </c>
      <c r="E39" s="70" t="s">
        <v>208</v>
      </c>
      <c r="F39" s="70" t="s">
        <v>235</v>
      </c>
      <c r="G39" s="70" t="s">
        <v>236</v>
      </c>
      <c r="H39" s="29">
        <v>20000</v>
      </c>
      <c r="I39" s="29">
        <v>20000</v>
      </c>
      <c r="J39" s="29">
        <v>20000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4.25" customHeight="1">
      <c r="A40" s="12"/>
      <c r="B40" s="70" t="s">
        <v>237</v>
      </c>
      <c r="C40" s="70" t="s">
        <v>237</v>
      </c>
      <c r="D40" s="12"/>
      <c r="E40" s="12"/>
      <c r="F40" s="12"/>
      <c r="G40" s="12"/>
      <c r="H40" s="29">
        <v>10000</v>
      </c>
      <c r="I40" s="29">
        <v>10000</v>
      </c>
      <c r="J40" s="29">
        <v>10000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4.25" customHeight="1">
      <c r="A41" s="12"/>
      <c r="B41" s="12"/>
      <c r="C41" s="12"/>
      <c r="D41" s="70" t="s">
        <v>94</v>
      </c>
      <c r="E41" s="70" t="s">
        <v>208</v>
      </c>
      <c r="F41" s="70" t="s">
        <v>238</v>
      </c>
      <c r="G41" s="70" t="s">
        <v>237</v>
      </c>
      <c r="H41" s="29">
        <v>10000</v>
      </c>
      <c r="I41" s="29">
        <v>10000</v>
      </c>
      <c r="J41" s="29">
        <v>10000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4.25" customHeight="1">
      <c r="A42" s="12"/>
      <c r="B42" s="70" t="s">
        <v>239</v>
      </c>
      <c r="C42" s="70" t="s">
        <v>239</v>
      </c>
      <c r="D42" s="12"/>
      <c r="E42" s="12"/>
      <c r="F42" s="12"/>
      <c r="G42" s="12"/>
      <c r="H42" s="29">
        <v>11487.12</v>
      </c>
      <c r="I42" s="29">
        <v>11487.12</v>
      </c>
      <c r="J42" s="29">
        <v>11487.12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4.25" customHeight="1">
      <c r="A43" s="12"/>
      <c r="B43" s="12"/>
      <c r="C43" s="12"/>
      <c r="D43" s="70" t="s">
        <v>94</v>
      </c>
      <c r="E43" s="70" t="s">
        <v>208</v>
      </c>
      <c r="F43" s="70" t="s">
        <v>240</v>
      </c>
      <c r="G43" s="70" t="s">
        <v>239</v>
      </c>
      <c r="H43" s="29">
        <v>11487.12</v>
      </c>
      <c r="I43" s="29">
        <v>11487.12</v>
      </c>
      <c r="J43" s="29">
        <v>11487.12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4.25" customHeight="1">
      <c r="A44" s="12"/>
      <c r="B44" s="70" t="s">
        <v>241</v>
      </c>
      <c r="C44" s="70" t="s">
        <v>242</v>
      </c>
      <c r="D44" s="12"/>
      <c r="E44" s="12"/>
      <c r="F44" s="12"/>
      <c r="G44" s="12"/>
      <c r="H44" s="29">
        <v>6922.2</v>
      </c>
      <c r="I44" s="29">
        <v>6922.2</v>
      </c>
      <c r="J44" s="29">
        <v>6922.2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4.25" customHeight="1">
      <c r="A45" s="12"/>
      <c r="B45" s="12"/>
      <c r="C45" s="12"/>
      <c r="D45" s="70" t="s">
        <v>94</v>
      </c>
      <c r="E45" s="70" t="s">
        <v>208</v>
      </c>
      <c r="F45" s="70" t="s">
        <v>243</v>
      </c>
      <c r="G45" s="70" t="s">
        <v>242</v>
      </c>
      <c r="H45" s="29">
        <v>6922.2</v>
      </c>
      <c r="I45" s="29">
        <v>6922.2</v>
      </c>
      <c r="J45" s="29">
        <v>6922.2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4.25" customHeight="1">
      <c r="A46" s="12"/>
      <c r="B46" s="70" t="s">
        <v>241</v>
      </c>
      <c r="C46" s="70" t="s">
        <v>244</v>
      </c>
      <c r="D46" s="12"/>
      <c r="E46" s="12"/>
      <c r="F46" s="12"/>
      <c r="G46" s="12"/>
      <c r="H46" s="29">
        <v>31300</v>
      </c>
      <c r="I46" s="29">
        <v>31300</v>
      </c>
      <c r="J46" s="29">
        <v>31300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4.25" customHeight="1">
      <c r="A47" s="12"/>
      <c r="B47" s="12"/>
      <c r="C47" s="12"/>
      <c r="D47" s="70" t="s">
        <v>94</v>
      </c>
      <c r="E47" s="70" t="s">
        <v>208</v>
      </c>
      <c r="F47" s="70" t="s">
        <v>245</v>
      </c>
      <c r="G47" s="70" t="s">
        <v>246</v>
      </c>
      <c r="H47" s="29">
        <v>11900</v>
      </c>
      <c r="I47" s="29">
        <v>11900</v>
      </c>
      <c r="J47" s="29">
        <v>11900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4.25" customHeight="1">
      <c r="A48" s="12"/>
      <c r="B48" s="12"/>
      <c r="C48" s="12"/>
      <c r="D48" s="70" t="s">
        <v>94</v>
      </c>
      <c r="E48" s="70" t="s">
        <v>208</v>
      </c>
      <c r="F48" s="70" t="s">
        <v>247</v>
      </c>
      <c r="G48" s="70" t="s">
        <v>248</v>
      </c>
      <c r="H48" s="29">
        <v>5000</v>
      </c>
      <c r="I48" s="29">
        <v>5000</v>
      </c>
      <c r="J48" s="29">
        <v>5000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4.25" customHeight="1">
      <c r="A49" s="12"/>
      <c r="B49" s="12"/>
      <c r="C49" s="12"/>
      <c r="D49" s="70" t="s">
        <v>94</v>
      </c>
      <c r="E49" s="70" t="s">
        <v>208</v>
      </c>
      <c r="F49" s="70" t="s">
        <v>249</v>
      </c>
      <c r="G49" s="70" t="s">
        <v>250</v>
      </c>
      <c r="H49" s="29">
        <v>3000</v>
      </c>
      <c r="I49" s="29">
        <v>3000</v>
      </c>
      <c r="J49" s="29">
        <v>3000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4.25" customHeight="1">
      <c r="A50" s="12"/>
      <c r="B50" s="12"/>
      <c r="C50" s="12"/>
      <c r="D50" s="70" t="s">
        <v>94</v>
      </c>
      <c r="E50" s="70" t="s">
        <v>208</v>
      </c>
      <c r="F50" s="70" t="s">
        <v>251</v>
      </c>
      <c r="G50" s="70" t="s">
        <v>252</v>
      </c>
      <c r="H50" s="29">
        <v>5000</v>
      </c>
      <c r="I50" s="29">
        <v>5000</v>
      </c>
      <c r="J50" s="29">
        <v>5000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4.25" customHeight="1">
      <c r="A51" s="12"/>
      <c r="B51" s="12"/>
      <c r="C51" s="12"/>
      <c r="D51" s="70" t="s">
        <v>94</v>
      </c>
      <c r="E51" s="70" t="s">
        <v>208</v>
      </c>
      <c r="F51" s="70" t="s">
        <v>253</v>
      </c>
      <c r="G51" s="70" t="s">
        <v>254</v>
      </c>
      <c r="H51" s="29">
        <v>5000</v>
      </c>
      <c r="I51" s="29">
        <v>5000</v>
      </c>
      <c r="J51" s="29">
        <v>5000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4.25" customHeight="1">
      <c r="A52" s="12"/>
      <c r="B52" s="12"/>
      <c r="C52" s="12"/>
      <c r="D52" s="70" t="s">
        <v>68</v>
      </c>
      <c r="E52" s="70" t="s">
        <v>255</v>
      </c>
      <c r="F52" s="70" t="s">
        <v>256</v>
      </c>
      <c r="G52" s="70" t="s">
        <v>257</v>
      </c>
      <c r="H52" s="29">
        <v>1400</v>
      </c>
      <c r="I52" s="29">
        <v>1400</v>
      </c>
      <c r="J52" s="29">
        <v>1400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4.25" customHeight="1">
      <c r="A53" s="117" t="s">
        <v>33</v>
      </c>
      <c r="B53" s="188"/>
      <c r="C53" s="188"/>
      <c r="D53" s="188"/>
      <c r="E53" s="188"/>
      <c r="F53" s="188"/>
      <c r="G53" s="189"/>
      <c r="H53" s="29">
        <v>1171686.04</v>
      </c>
      <c r="I53" s="29">
        <v>1171686.04</v>
      </c>
      <c r="J53" s="29">
        <v>1171686.04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</sheetData>
  <mergeCells count="22">
    <mergeCell ref="A53:G53"/>
    <mergeCell ref="A4:A6"/>
    <mergeCell ref="B4:B6"/>
    <mergeCell ref="C4:C6"/>
    <mergeCell ref="D4:D6"/>
    <mergeCell ref="E4:E6"/>
    <mergeCell ref="F4:F6"/>
    <mergeCell ref="G4:G6"/>
    <mergeCell ref="A2:V2"/>
    <mergeCell ref="A3:U3"/>
    <mergeCell ref="I4:P4"/>
    <mergeCell ref="R4:V4"/>
    <mergeCell ref="I5:N5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honeticPr fontId="31" type="noConversion"/>
  <printOptions headings="1" gridLines="1"/>
  <pageMargins left="0" right="0" top="0" bottom="0" header="0" footer="0"/>
  <pageSetup paperSize="9" orientation="portrait" blackAndWhite="1" useFirstPageNumber="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5"/>
  <sheetViews>
    <sheetView showGridLines="0" workbookViewId="0">
      <selection activeCell="A11" sqref="A11"/>
    </sheetView>
  </sheetViews>
  <sheetFormatPr defaultColWidth="9.140625" defaultRowHeight="14.25" customHeight="1"/>
  <cols>
    <col min="1" max="1" width="13.85546875" style="1" customWidth="1"/>
    <col min="2" max="2" width="11.28515625" style="1" customWidth="1"/>
    <col min="3" max="3" width="18.140625" style="1" customWidth="1"/>
    <col min="4" max="4" width="9.28515625" style="1" customWidth="1"/>
    <col min="5" max="7" width="11.28515625" style="1" customWidth="1"/>
    <col min="8" max="8" width="13" style="1" customWidth="1"/>
    <col min="9" max="9" width="11.5703125" style="1" customWidth="1"/>
    <col min="10" max="10" width="10.28515625" style="1" customWidth="1"/>
    <col min="11" max="13" width="11.140625" style="1" customWidth="1"/>
    <col min="14" max="14" width="12.140625" style="1" customWidth="1"/>
    <col min="15" max="16" width="12.28515625" style="1" customWidth="1"/>
    <col min="17" max="17" width="11.140625" style="1" customWidth="1"/>
    <col min="18" max="18" width="9.140625" style="1" customWidth="1"/>
    <col min="19" max="19" width="10.28515625" style="1" customWidth="1"/>
    <col min="20" max="21" width="11.7109375" style="1" customWidth="1"/>
    <col min="22" max="22" width="10.28515625" style="1" customWidth="1"/>
    <col min="23" max="23" width="9.140625" customWidth="1"/>
  </cols>
  <sheetData>
    <row r="1" spans="1:22" s="1" customFormat="1" ht="13.5" customHeight="1">
      <c r="A1" s="52"/>
      <c r="B1" s="52"/>
      <c r="C1" s="52"/>
      <c r="D1" s="66"/>
      <c r="E1" s="66"/>
      <c r="F1" s="66"/>
      <c r="G1" s="66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3" t="s">
        <v>258</v>
      </c>
    </row>
    <row r="2" spans="1:22" s="1" customFormat="1" ht="46.5" customHeight="1">
      <c r="A2" s="163" t="s">
        <v>259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1:22" s="1" customFormat="1" ht="14.25" customHeight="1">
      <c r="A3" s="182" t="s">
        <v>2</v>
      </c>
      <c r="B3" s="183"/>
      <c r="C3" s="183"/>
      <c r="D3" s="183"/>
      <c r="E3" s="183"/>
      <c r="F3" s="183"/>
      <c r="G3" s="183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3" t="s">
        <v>192</v>
      </c>
    </row>
    <row r="4" spans="1:22" s="1" customFormat="1" ht="21.75" customHeight="1">
      <c r="A4" s="190" t="s">
        <v>193</v>
      </c>
      <c r="B4" s="190" t="s">
        <v>194</v>
      </c>
      <c r="C4" s="190" t="s">
        <v>195</v>
      </c>
      <c r="D4" s="186" t="s">
        <v>196</v>
      </c>
      <c r="E4" s="186" t="s">
        <v>197</v>
      </c>
      <c r="F4" s="186" t="s">
        <v>198</v>
      </c>
      <c r="G4" s="186" t="s">
        <v>199</v>
      </c>
      <c r="H4" s="119" t="s">
        <v>33</v>
      </c>
      <c r="I4" s="117" t="s">
        <v>200</v>
      </c>
      <c r="J4" s="169"/>
      <c r="K4" s="169"/>
      <c r="L4" s="169"/>
      <c r="M4" s="169"/>
      <c r="N4" s="169"/>
      <c r="O4" s="169"/>
      <c r="P4" s="118"/>
      <c r="Q4" s="186" t="s">
        <v>39</v>
      </c>
      <c r="R4" s="117" t="s">
        <v>40</v>
      </c>
      <c r="S4" s="169"/>
      <c r="T4" s="169"/>
      <c r="U4" s="169"/>
      <c r="V4" s="118"/>
    </row>
    <row r="5" spans="1:22" s="1" customFormat="1" ht="21.75" customHeight="1">
      <c r="A5" s="191"/>
      <c r="B5" s="191"/>
      <c r="C5" s="191"/>
      <c r="D5" s="187"/>
      <c r="E5" s="187"/>
      <c r="F5" s="187"/>
      <c r="G5" s="187"/>
      <c r="H5" s="185"/>
      <c r="I5" s="117" t="s">
        <v>53</v>
      </c>
      <c r="J5" s="169"/>
      <c r="K5" s="169"/>
      <c r="L5" s="169"/>
      <c r="M5" s="169"/>
      <c r="N5" s="118"/>
      <c r="O5" s="186" t="s">
        <v>54</v>
      </c>
      <c r="P5" s="186" t="s">
        <v>55</v>
      </c>
      <c r="Q5" s="187"/>
      <c r="R5" s="186" t="s">
        <v>35</v>
      </c>
      <c r="S5" s="186" t="s">
        <v>41</v>
      </c>
      <c r="T5" s="186" t="s">
        <v>201</v>
      </c>
      <c r="U5" s="186" t="s">
        <v>44</v>
      </c>
      <c r="V5" s="186" t="s">
        <v>45</v>
      </c>
    </row>
    <row r="6" spans="1:22" s="1" customFormat="1" ht="40.5" customHeight="1">
      <c r="A6" s="192"/>
      <c r="B6" s="192"/>
      <c r="C6" s="192"/>
      <c r="D6" s="159"/>
      <c r="E6" s="159"/>
      <c r="F6" s="159"/>
      <c r="G6" s="159"/>
      <c r="H6" s="120"/>
      <c r="I6" s="19" t="s">
        <v>35</v>
      </c>
      <c r="J6" s="19" t="s">
        <v>202</v>
      </c>
      <c r="K6" s="19" t="s">
        <v>203</v>
      </c>
      <c r="L6" s="19" t="s">
        <v>204</v>
      </c>
      <c r="M6" s="19" t="s">
        <v>205</v>
      </c>
      <c r="N6" s="19" t="s">
        <v>206</v>
      </c>
      <c r="O6" s="159"/>
      <c r="P6" s="159"/>
      <c r="Q6" s="159"/>
      <c r="R6" s="159"/>
      <c r="S6" s="159"/>
      <c r="T6" s="159"/>
      <c r="U6" s="159"/>
      <c r="V6" s="159"/>
    </row>
    <row r="7" spans="1:22" s="1" customFormat="1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</row>
    <row r="8" spans="1:22" ht="14.25" customHeight="1">
      <c r="A8" s="69" t="s">
        <v>47</v>
      </c>
      <c r="B8" s="69"/>
      <c r="C8" s="69"/>
      <c r="D8" s="69"/>
      <c r="E8" s="69"/>
      <c r="F8" s="69"/>
      <c r="G8" s="69"/>
      <c r="H8" s="29">
        <v>13000</v>
      </c>
      <c r="I8" s="29"/>
      <c r="J8" s="29"/>
      <c r="K8" s="29"/>
      <c r="L8" s="29"/>
      <c r="M8" s="29"/>
      <c r="N8" s="29"/>
      <c r="O8" s="29"/>
      <c r="P8" s="29"/>
      <c r="Q8" s="29"/>
      <c r="R8" s="29">
        <v>13000</v>
      </c>
      <c r="S8" s="29"/>
      <c r="T8" s="29"/>
      <c r="U8" s="29"/>
      <c r="V8" s="29">
        <v>13000</v>
      </c>
    </row>
    <row r="9" spans="1:22" ht="14.25" customHeight="1">
      <c r="A9" s="69" t="s">
        <v>48</v>
      </c>
      <c r="B9" s="69" t="s">
        <v>142</v>
      </c>
      <c r="C9" s="69" t="s">
        <v>142</v>
      </c>
      <c r="D9" s="69"/>
      <c r="E9" s="69"/>
      <c r="F9" s="69"/>
      <c r="G9" s="69"/>
      <c r="H9" s="29">
        <v>13000</v>
      </c>
      <c r="I9" s="29"/>
      <c r="J9" s="29"/>
      <c r="K9" s="29"/>
      <c r="L9" s="29"/>
      <c r="M9" s="29"/>
      <c r="N9" s="29"/>
      <c r="O9" s="29"/>
      <c r="P9" s="29"/>
      <c r="Q9" s="29"/>
      <c r="R9" s="29">
        <v>13000</v>
      </c>
      <c r="S9" s="29"/>
      <c r="T9" s="29"/>
      <c r="U9" s="29"/>
      <c r="V9" s="29">
        <v>13000</v>
      </c>
    </row>
    <row r="10" spans="1:22" ht="14.25" customHeight="1">
      <c r="A10" s="69"/>
      <c r="B10" s="69" t="s">
        <v>260</v>
      </c>
      <c r="C10" s="69" t="s">
        <v>261</v>
      </c>
      <c r="D10" s="69" t="s">
        <v>142</v>
      </c>
      <c r="E10" s="69" t="s">
        <v>142</v>
      </c>
      <c r="F10" s="69" t="s">
        <v>142</v>
      </c>
      <c r="G10" s="69" t="s">
        <v>142</v>
      </c>
      <c r="H10" s="29">
        <v>13000</v>
      </c>
      <c r="I10" s="29"/>
      <c r="J10" s="29"/>
      <c r="K10" s="29"/>
      <c r="L10" s="29"/>
      <c r="M10" s="29"/>
      <c r="N10" s="29"/>
      <c r="O10" s="29"/>
      <c r="P10" s="29"/>
      <c r="Q10" s="29"/>
      <c r="R10" s="29">
        <v>13000</v>
      </c>
      <c r="S10" s="29"/>
      <c r="T10" s="29"/>
      <c r="U10" s="29"/>
      <c r="V10" s="29">
        <v>13000</v>
      </c>
    </row>
    <row r="11" spans="1:22" ht="14.25" customHeight="1">
      <c r="A11" s="12"/>
      <c r="B11" s="12"/>
      <c r="C11" s="12"/>
      <c r="D11" s="69" t="s">
        <v>94</v>
      </c>
      <c r="E11" s="69" t="s">
        <v>208</v>
      </c>
      <c r="F11" s="69" t="s">
        <v>262</v>
      </c>
      <c r="G11" s="69" t="s">
        <v>263</v>
      </c>
      <c r="H11" s="29">
        <v>400</v>
      </c>
      <c r="I11" s="23"/>
      <c r="J11" s="23"/>
      <c r="K11" s="23"/>
      <c r="L11" s="23"/>
      <c r="M11" s="23"/>
      <c r="N11" s="23"/>
      <c r="O11" s="23"/>
      <c r="P11" s="23"/>
      <c r="Q11" s="23"/>
      <c r="R11" s="23">
        <v>400</v>
      </c>
      <c r="S11" s="23"/>
      <c r="T11" s="23"/>
      <c r="U11" s="23"/>
      <c r="V11" s="23">
        <v>400</v>
      </c>
    </row>
    <row r="12" spans="1:22" ht="14.25" customHeight="1">
      <c r="A12" s="12"/>
      <c r="B12" s="12"/>
      <c r="C12" s="12"/>
      <c r="D12" s="69" t="s">
        <v>94</v>
      </c>
      <c r="E12" s="69" t="s">
        <v>208</v>
      </c>
      <c r="F12" s="69" t="s">
        <v>249</v>
      </c>
      <c r="G12" s="69" t="s">
        <v>250</v>
      </c>
      <c r="H12" s="29">
        <v>2000</v>
      </c>
      <c r="I12" s="23"/>
      <c r="J12" s="23"/>
      <c r="K12" s="23"/>
      <c r="L12" s="23"/>
      <c r="M12" s="23"/>
      <c r="N12" s="23"/>
      <c r="O12" s="23"/>
      <c r="P12" s="23"/>
      <c r="Q12" s="23"/>
      <c r="R12" s="23">
        <v>2000</v>
      </c>
      <c r="S12" s="23"/>
      <c r="T12" s="23"/>
      <c r="U12" s="23"/>
      <c r="V12" s="23">
        <v>2000</v>
      </c>
    </row>
    <row r="13" spans="1:22" ht="14.25" customHeight="1">
      <c r="A13" s="12"/>
      <c r="B13" s="12"/>
      <c r="C13" s="12"/>
      <c r="D13" s="69" t="s">
        <v>94</v>
      </c>
      <c r="E13" s="69" t="s">
        <v>208</v>
      </c>
      <c r="F13" s="69" t="s">
        <v>251</v>
      </c>
      <c r="G13" s="69" t="s">
        <v>252</v>
      </c>
      <c r="H13" s="29">
        <v>9000</v>
      </c>
      <c r="I13" s="23"/>
      <c r="J13" s="23"/>
      <c r="K13" s="23"/>
      <c r="L13" s="23"/>
      <c r="M13" s="23"/>
      <c r="N13" s="23"/>
      <c r="O13" s="23"/>
      <c r="P13" s="23"/>
      <c r="Q13" s="23"/>
      <c r="R13" s="23">
        <v>9000</v>
      </c>
      <c r="S13" s="23"/>
      <c r="T13" s="23"/>
      <c r="U13" s="23"/>
      <c r="V13" s="23">
        <v>9000</v>
      </c>
    </row>
    <row r="14" spans="1:22" ht="14.25" customHeight="1">
      <c r="A14" s="12"/>
      <c r="B14" s="12"/>
      <c r="C14" s="12"/>
      <c r="D14" s="69" t="s">
        <v>94</v>
      </c>
      <c r="E14" s="69" t="s">
        <v>208</v>
      </c>
      <c r="F14" s="69" t="s">
        <v>264</v>
      </c>
      <c r="G14" s="69" t="s">
        <v>265</v>
      </c>
      <c r="H14" s="29">
        <v>1600</v>
      </c>
      <c r="I14" s="23"/>
      <c r="J14" s="23"/>
      <c r="K14" s="23"/>
      <c r="L14" s="23"/>
      <c r="M14" s="23"/>
      <c r="N14" s="23"/>
      <c r="O14" s="23"/>
      <c r="P14" s="23"/>
      <c r="Q14" s="23"/>
      <c r="R14" s="23">
        <v>1600</v>
      </c>
      <c r="S14" s="23"/>
      <c r="T14" s="23"/>
      <c r="U14" s="23"/>
      <c r="V14" s="23">
        <v>1600</v>
      </c>
    </row>
    <row r="15" spans="1:22" ht="14.25" customHeight="1">
      <c r="A15" s="117" t="s">
        <v>33</v>
      </c>
      <c r="B15" s="188"/>
      <c r="C15" s="188"/>
      <c r="D15" s="188"/>
      <c r="E15" s="188"/>
      <c r="F15" s="188"/>
      <c r="G15" s="189"/>
      <c r="H15" s="29">
        <v>13000</v>
      </c>
      <c r="I15" s="29"/>
      <c r="J15" s="29"/>
      <c r="K15" s="29"/>
      <c r="L15" s="29"/>
      <c r="M15" s="29"/>
      <c r="N15" s="29"/>
      <c r="O15" s="29"/>
      <c r="P15" s="29"/>
      <c r="Q15" s="29"/>
      <c r="R15" s="29">
        <v>13000</v>
      </c>
      <c r="S15" s="29"/>
      <c r="T15" s="29"/>
      <c r="U15" s="29"/>
      <c r="V15" s="29">
        <v>13000</v>
      </c>
    </row>
  </sheetData>
  <mergeCells count="22">
    <mergeCell ref="A15:G15"/>
    <mergeCell ref="A4:A6"/>
    <mergeCell ref="B4:B6"/>
    <mergeCell ref="C4:C6"/>
    <mergeCell ref="D4:D6"/>
    <mergeCell ref="E4:E6"/>
    <mergeCell ref="F4:F6"/>
    <mergeCell ref="G4:G6"/>
    <mergeCell ref="A2:V2"/>
    <mergeCell ref="A3:U3"/>
    <mergeCell ref="I4:P4"/>
    <mergeCell ref="R4:V4"/>
    <mergeCell ref="I5:N5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honeticPr fontId="31" type="noConversion"/>
  <pageMargins left="0.28263888888888899" right="8.2638888888888901E-2" top="0.20763888888888901" bottom="0.20763888888888901" header="0" footer="0"/>
  <pageSetup paperSize="9" scale="64" orientation="landscape" useFirstPageNumber="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"/>
  <sheetViews>
    <sheetView workbookViewId="0">
      <selection activeCell="B13" sqref="B13"/>
    </sheetView>
  </sheetViews>
  <sheetFormatPr defaultColWidth="9.140625" defaultRowHeight="14.25" customHeight="1"/>
  <cols>
    <col min="1" max="1" width="19.42578125" style="1" customWidth="1"/>
    <col min="2" max="3" width="10.28515625" style="1" customWidth="1"/>
    <col min="4" max="4" width="11.140625" style="1" customWidth="1"/>
    <col min="5" max="5" width="10.28515625" style="1" customWidth="1"/>
    <col min="6" max="6" width="9.85546875" style="1" customWidth="1"/>
    <col min="7" max="7" width="10.28515625" style="1" customWidth="1"/>
    <col min="8" max="8" width="10.42578125" style="1" customWidth="1"/>
    <col min="9" max="11" width="11.28515625" style="1" customWidth="1"/>
    <col min="12" max="12" width="9.140625" customWidth="1"/>
  </cols>
  <sheetData>
    <row r="1" spans="1:11" s="1" customFormat="1" ht="13.5" customHeight="1">
      <c r="A1" s="52"/>
      <c r="B1" s="52"/>
      <c r="C1" s="52"/>
      <c r="D1" s="66"/>
      <c r="E1" s="66"/>
      <c r="F1" s="66"/>
      <c r="G1" s="66"/>
      <c r="H1" s="52"/>
      <c r="I1" s="52"/>
      <c r="J1" s="52"/>
      <c r="K1" s="13" t="s">
        <v>266</v>
      </c>
    </row>
    <row r="2" spans="1:11" s="1" customFormat="1" ht="34.5" customHeight="1">
      <c r="A2" s="163" t="s">
        <v>267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s="1" customFormat="1" ht="20.25" customHeight="1">
      <c r="A3" s="193" t="s">
        <v>2</v>
      </c>
      <c r="B3" s="183"/>
      <c r="C3" s="183"/>
      <c r="D3" s="183"/>
      <c r="E3" s="183"/>
      <c r="F3" s="183"/>
      <c r="G3" s="183"/>
      <c r="H3" s="184"/>
      <c r="I3" s="184"/>
      <c r="J3" s="184"/>
      <c r="K3" s="67" t="s">
        <v>192</v>
      </c>
    </row>
    <row r="4" spans="1:11" s="1" customFormat="1" ht="21.75" customHeight="1">
      <c r="A4" s="190" t="s">
        <v>193</v>
      </c>
      <c r="B4" s="190" t="s">
        <v>268</v>
      </c>
      <c r="C4" s="190" t="s">
        <v>195</v>
      </c>
      <c r="D4" s="186" t="s">
        <v>196</v>
      </c>
      <c r="E4" s="186" t="s">
        <v>197</v>
      </c>
      <c r="F4" s="186" t="s">
        <v>198</v>
      </c>
      <c r="G4" s="186" t="s">
        <v>199</v>
      </c>
      <c r="H4" s="119" t="s">
        <v>33</v>
      </c>
      <c r="I4" s="117" t="s">
        <v>269</v>
      </c>
      <c r="J4" s="169"/>
      <c r="K4" s="118"/>
    </row>
    <row r="5" spans="1:11" s="1" customFormat="1" ht="21.75" customHeight="1">
      <c r="A5" s="191"/>
      <c r="B5" s="191"/>
      <c r="C5" s="191"/>
      <c r="D5" s="187"/>
      <c r="E5" s="187"/>
      <c r="F5" s="187"/>
      <c r="G5" s="187"/>
      <c r="H5" s="185"/>
      <c r="I5" s="186" t="s">
        <v>53</v>
      </c>
      <c r="J5" s="186" t="s">
        <v>54</v>
      </c>
      <c r="K5" s="186" t="s">
        <v>55</v>
      </c>
    </row>
    <row r="6" spans="1:11" s="1" customFormat="1" ht="40.5" customHeight="1">
      <c r="A6" s="192"/>
      <c r="B6" s="192"/>
      <c r="C6" s="192"/>
      <c r="D6" s="159"/>
      <c r="E6" s="159"/>
      <c r="F6" s="159"/>
      <c r="G6" s="159"/>
      <c r="H6" s="120"/>
      <c r="I6" s="159"/>
      <c r="J6" s="159"/>
      <c r="K6" s="159"/>
    </row>
    <row r="7" spans="1:11" s="1" customFormat="1" ht="13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14.25" customHeight="1">
      <c r="A8" s="194" t="s">
        <v>33</v>
      </c>
      <c r="B8" s="195"/>
      <c r="C8" s="195"/>
      <c r="D8" s="195"/>
      <c r="E8" s="195"/>
      <c r="F8" s="195"/>
      <c r="G8" s="196"/>
      <c r="H8" s="29"/>
      <c r="I8" s="29"/>
      <c r="J8" s="29"/>
      <c r="K8" s="68"/>
    </row>
    <row r="9" spans="1:11" ht="18" customHeight="1">
      <c r="A9" s="197" t="s">
        <v>270</v>
      </c>
      <c r="B9" s="197"/>
    </row>
  </sheetData>
  <mergeCells count="16">
    <mergeCell ref="A2:K2"/>
    <mergeCell ref="A3:J3"/>
    <mergeCell ref="I4:K4"/>
    <mergeCell ref="A8:G8"/>
    <mergeCell ref="A9:B9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honeticPr fontId="31" type="noConversion"/>
  <pageMargins left="0.6" right="0.6" top="0.8" bottom="0.8" header="0" footer="0"/>
  <pageSetup paperSize="9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10</vt:i4>
      </vt:variant>
    </vt:vector>
  </HeadingPairs>
  <TitlesOfParts>
    <vt:vector size="2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  <vt:lpstr>部门财政拨款收支预算总表04!Print_Titles</vt:lpstr>
      <vt:lpstr>部门财政拨款支出明细表05!Print_Titles</vt:lpstr>
      <vt:lpstr>部门基本支出预算表07!Print_Titles</vt:lpstr>
      <vt:lpstr>部门项目支出预算表08!Print_Titles</vt:lpstr>
      <vt:lpstr>部门新增资产配置表17!Print_Titles</vt:lpstr>
      <vt:lpstr>部门政府采购预算表11!Print_Titles</vt:lpstr>
      <vt:lpstr>部门政府购买服务预算表12!Print_Titles</vt:lpstr>
      <vt:lpstr>对下转移支付绩效目标表16!Print_Titles</vt:lpstr>
      <vt:lpstr>'项目支出绩效目标表（本次下达）14-1'!Print_Titles</vt:lpstr>
      <vt:lpstr>'项目支出绩效目标表（另文下达）14-2'!Print_Titles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lenove</cp:lastModifiedBy>
  <dcterms:created xsi:type="dcterms:W3CDTF">2022-02-08T09:47:00Z</dcterms:created>
  <dcterms:modified xsi:type="dcterms:W3CDTF">2022-11-11T07:59:58Z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