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activeTab="2"/>
  </bookViews>
  <sheets>
    <sheet name="部门财务收支预算总表01" sheetId="20" r:id="rId1"/>
    <sheet name="部门收入预算表02" sheetId="21" r:id="rId2"/>
    <sheet name="部门支出预算表03" sheetId="22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_FilterDatabase" localSheetId="6" hidden="1">部门基本支出预算表07!$A$6:$V$81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<sst xmlns="http://schemas.openxmlformats.org/spreadsheetml/2006/main" count="1298" uniqueCount="509">
  <si>
    <t>公开01表</t>
  </si>
  <si>
    <t>部门财务收支预算总表</t>
  </si>
  <si>
    <t>单位名称：勐海县自然资源局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</si>
  <si>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</si>
  <si>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</si>
  <si>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</si>
  <si>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</si>
  <si>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</si>
  <si>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</si>
  <si>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</si>
  <si>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</si>
  <si>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</si>
  <si>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</si>
  <si>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</si>
  <si>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三、城乡社区支出</t>
  </si>
  <si>
    <t>四、财政专户管理资金收入</t>
  </si>
  <si>
    <t>四、自然资源海洋气象等支出</t>
  </si>
  <si>
    <t>五、单位资金</t>
  </si>
  <si>
    <t>六、住房保障支出</t>
  </si>
  <si>
    <t>（一）事业收入</t>
  </si>
  <si>
    <t>七、灾害防治及应急管理支出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</si>
  <si>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</si>
  <si>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</si>
  <si>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</si>
  <si>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</si>
  <si>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</si>
  <si>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</si>
  <si>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</si>
  <si>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</si>
  <si>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</si>
  <si>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</si>
  <si>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</si>
  <si>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</si>
  <si>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</si>
  <si>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</si>
  <si>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</si>
  <si>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</si>
  <si>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</si>
  <si>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</si>
  <si>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</si>
  <si>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</si>
  <si>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</si>
  <si>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</si>
  <si>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</si>
  <si>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经营收入</t>
  </si>
  <si>
    <t>上级补助收入</t>
  </si>
  <si>
    <t>附属单位上缴收入</t>
  </si>
  <si>
    <t>其他收入</t>
  </si>
  <si>
    <t>勐海县自然资源局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</si>
  <si>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</si>
  <si>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</si>
  <si>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</si>
  <si>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</si>
  <si>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</si>
  <si>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</si>
  <si>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</si>
  <si>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</si>
  <si>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</si>
  <si>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</si>
  <si>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</si>
  <si>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</si>
  <si>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</si>
  <si>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</si>
  <si>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</si>
  <si>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</si>
  <si>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</si>
  <si>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</si>
  <si>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</si>
  <si>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</si>
  <si>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</si>
  <si>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</si>
  <si>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</si>
  <si>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</si>
  <si>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</si>
  <si>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</si>
  <si>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</si>
  <si>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</si>
  <si>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</si>
  <si>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</si>
  <si>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</si>
  <si>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</si>
  <si>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</si>
  <si>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</si>
  <si>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</si>
  <si>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</si>
  <si>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</si>
  <si>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</si>
  <si>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</si>
  <si>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21208</t>
  </si>
  <si>
    <t xml:space="preserve">  国有土地使用权出让收入安排的支出</t>
  </si>
  <si>
    <t>2120802</t>
  </si>
  <si>
    <t xml:space="preserve">    土地开发支出</t>
  </si>
  <si>
    <t>220</t>
  </si>
  <si>
    <t>自然资源海洋气象等支出</t>
  </si>
  <si>
    <t>22001</t>
  </si>
  <si>
    <t xml:space="preserve">  自然资源事务</t>
  </si>
  <si>
    <t>2200101</t>
  </si>
  <si>
    <t xml:space="preserve">    行政运行</t>
  </si>
  <si>
    <t>2200106</t>
  </si>
  <si>
    <t xml:space="preserve">    自然资源利用与保护</t>
  </si>
  <si>
    <t>2200150</t>
  </si>
  <si>
    <t xml:space="preserve">    事业运行</t>
  </si>
  <si>
    <t>2200199</t>
  </si>
  <si>
    <t xml:space="preserve">    其他自然资源事务支出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</si>
  <si>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</si>
  <si>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</si>
  <si>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</si>
  <si>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</si>
  <si>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</si>
  <si>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</si>
  <si>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</si>
  <si>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</si>
  <si>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22406</t>
  </si>
  <si>
    <t xml:space="preserve">  自然灾害防治</t>
  </si>
  <si>
    <t>2240601</t>
  </si>
  <si>
    <t xml:space="preserve">    地质灾害防治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</si>
  <si>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</si>
  <si>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</si>
  <si>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</si>
  <si>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</si>
  <si>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</si>
  <si>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</si>
  <si>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</si>
  <si>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</si>
  <si>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</si>
  <si>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</si>
  <si>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</si>
  <si>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（三）自然资源海洋气象等支出</t>
  </si>
  <si>
    <t xml:space="preserve">  3、执法办案补助</t>
  </si>
  <si>
    <t>（五）住房保障支出</t>
  </si>
  <si>
    <t xml:space="preserve">  4、收费成本补助</t>
  </si>
  <si>
    <t>（六）灾害防治及应急管理支出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</si>
  <si>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</si>
  <si>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</si>
  <si>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</si>
  <si>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</si>
  <si>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</si>
  <si>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</si>
  <si>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</si>
  <si>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</si>
  <si>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</si>
  <si>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</si>
  <si>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</si>
  <si>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</si>
  <si>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</si>
  <si>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</si>
  <si>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</si>
  <si>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</si>
  <si>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</si>
  <si>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</si>
  <si>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</si>
  <si>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</si>
  <si>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</si>
  <si>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</si>
  <si>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</si>
  <si>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</si>
  <si>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</si>
  <si>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</si>
  <si>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</si>
  <si>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</si>
  <si>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</si>
  <si>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</si>
  <si>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</si>
  <si>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</si>
  <si>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</si>
  <si>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</si>
  <si>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</si>
  <si>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</si>
  <si>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</si>
  <si>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</si>
  <si>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</si>
  <si>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</si>
  <si>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</si>
  <si>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</si>
  <si>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</si>
  <si>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</si>
  <si>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</si>
  <si>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</si>
  <si>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</si>
  <si>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</si>
  <si>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</si>
  <si>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</si>
  <si>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</si>
  <si>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>05</t>
  </si>
  <si>
    <t xml:space="preserve">  委托业务费</t>
  </si>
  <si>
    <t>09</t>
  </si>
  <si>
    <t xml:space="preserve">  职业年金缴费</t>
  </si>
  <si>
    <t>06</t>
  </si>
  <si>
    <t xml:space="preserve">  公务接待费</t>
  </si>
  <si>
    <t xml:space="preserve">  职工基本医疗保险缴费</t>
  </si>
  <si>
    <t xml:space="preserve">  公务用车运行维护费</t>
  </si>
  <si>
    <t xml:space="preserve">  公务员医疗补助缴费</t>
  </si>
  <si>
    <t>99</t>
  </si>
  <si>
    <t xml:space="preserve">  其他商品和服务支出</t>
  </si>
  <si>
    <t xml:space="preserve">  其他社会保障缴费</t>
  </si>
  <si>
    <t>503</t>
  </si>
  <si>
    <t>机关资本性支出（一）</t>
  </si>
  <si>
    <t xml:space="preserve">  设备购置</t>
  </si>
  <si>
    <t>302</t>
  </si>
  <si>
    <t>商品和服务支出</t>
  </si>
  <si>
    <t>504</t>
  </si>
  <si>
    <t>机关资本性支出（二）</t>
  </si>
  <si>
    <t xml:space="preserve">  办公费</t>
  </si>
  <si>
    <t xml:space="preserve">  基础设施建设</t>
  </si>
  <si>
    <t xml:space="preserve">  水费</t>
  </si>
  <si>
    <t>505</t>
  </si>
  <si>
    <t>对事业单位经常性补助</t>
  </si>
  <si>
    <t xml:space="preserve">  电费</t>
  </si>
  <si>
    <t xml:space="preserve">  工资福利支出</t>
  </si>
  <si>
    <t xml:space="preserve">  邮电费</t>
  </si>
  <si>
    <t xml:space="preserve">  商品和服务支出</t>
  </si>
  <si>
    <t xml:space="preserve">  差旅费</t>
  </si>
  <si>
    <t>509</t>
  </si>
  <si>
    <t>对个人和家庭的补助</t>
  </si>
  <si>
    <t xml:space="preserve">  社会福利和救助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</si>
  <si>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</si>
  <si>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</si>
  <si>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</si>
  <si>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</si>
  <si>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</si>
  <si>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</si>
  <si>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</si>
  <si>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</si>
  <si>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</si>
  <si>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</si>
  <si>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</si>
  <si>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>309</t>
  </si>
  <si>
    <t>资本性支出（基本建设）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</si>
  <si>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</si>
  <si>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</si>
  <si>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</si>
  <si>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</si>
  <si>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</si>
  <si>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</si>
  <si>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</si>
  <si>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</si>
  <si>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</si>
  <si>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</si>
  <si>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</si>
  <si>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</si>
  <si>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</si>
  <si>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</si>
  <si>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</si>
  <si>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</si>
  <si>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</si>
  <si>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</si>
  <si>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</si>
  <si>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</si>
  <si>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</si>
  <si>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</si>
  <si>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</si>
  <si>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行政人员支出工资</t>
  </si>
  <si>
    <t>绩效考核基础奖</t>
  </si>
  <si>
    <t>行政运行</t>
  </si>
  <si>
    <t>30103</t>
  </si>
  <si>
    <t>奖金</t>
  </si>
  <si>
    <t>30101</t>
  </si>
  <si>
    <t>基本工资</t>
  </si>
  <si>
    <t>30102</t>
  </si>
  <si>
    <t>津贴补贴</t>
  </si>
  <si>
    <t>事业人员支出工资</t>
  </si>
  <si>
    <t>月奖励性绩效工资</t>
  </si>
  <si>
    <t>事业运行</t>
  </si>
  <si>
    <t>30107</t>
  </si>
  <si>
    <t>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</si>
  <si>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</si>
  <si>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</si>
  <si>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</si>
  <si>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</si>
  <si>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</si>
  <si>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</si>
  <si>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</si>
  <si>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</si>
  <si>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</si>
  <si>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</si>
  <si>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</si>
  <si>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</si>
  <si>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</si>
  <si>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</si>
  <si>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</si>
  <si>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</si>
  <si>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</si>
  <si>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</si>
  <si>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30305</t>
  </si>
  <si>
    <t>生活补助</t>
  </si>
  <si>
    <t>公车购置及运维费</t>
  </si>
  <si>
    <t>30231</t>
  </si>
  <si>
    <t>公务用车运行维护费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</si>
  <si>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</si>
  <si>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</si>
  <si>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</si>
  <si>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</si>
  <si>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</si>
  <si>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</si>
  <si>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</si>
  <si>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</si>
  <si>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福利费</t>
  </si>
  <si>
    <t>30229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</si>
  <si>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</si>
  <si>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</si>
  <si>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</si>
  <si>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</si>
  <si>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</si>
  <si>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</si>
  <si>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</si>
  <si>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</si>
  <si>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</si>
  <si>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</si>
  <si>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</si>
  <si>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30226</t>
  </si>
  <si>
    <t>劳务费</t>
  </si>
  <si>
    <t>30299</t>
  </si>
  <si>
    <t>其他商品和服务支出</t>
  </si>
  <si>
    <t>行政单位离退休</t>
  </si>
  <si>
    <t>事业单位离退休</t>
  </si>
  <si>
    <t>31002</t>
  </si>
  <si>
    <t>办公设备购置</t>
  </si>
  <si>
    <t>公开08表</t>
  </si>
  <si>
    <t>部门项目支出预算表（其他运转类、特定目标类项目）</t>
  </si>
  <si>
    <t>事业发展类</t>
  </si>
  <si>
    <t>勐海县土地整治（占补平衡、提质改造）项目清算经费</t>
  </si>
  <si>
    <t>其他自然资源事务支出</t>
  </si>
  <si>
    <t>30905</t>
  </si>
  <si>
    <t>基础设施建设</t>
  </si>
  <si>
    <t>公开09表</t>
  </si>
  <si>
    <t>部门上年结余结转支出预算表</t>
  </si>
  <si>
    <t>基本支出/
项目支出</t>
  </si>
  <si>
    <t>财政拨款结余结转</t>
  </si>
  <si>
    <t>结转结余—11年兴地睦边勐混曼国、曼扫、曼恩、曼根项目</t>
  </si>
  <si>
    <t>结转结余—2012年兴地睦边勐宋曼迈、兴地睦边勐海镇曼搞等3个村兴地睦边勐阿勐康、黎明农场四分场、兴地睦边勐遮曼燕、黎明农场一分场项目</t>
  </si>
  <si>
    <t>结转结余—2014年第二批切块补助地质灾害防治资金</t>
  </si>
  <si>
    <t>地质灾害防治</t>
  </si>
  <si>
    <t>31005</t>
  </si>
  <si>
    <t>结转结余—2015年第一批省级和州级配套地质灾害治理资金</t>
  </si>
  <si>
    <t>公开10表</t>
  </si>
  <si>
    <t>部门政府性基金预算支出预算表</t>
  </si>
  <si>
    <t>本年政府性基金预算支出</t>
  </si>
  <si>
    <t>说明：本单位无此公开事项。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</si>
  <si>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</si>
  <si>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</si>
  <si>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</si>
  <si>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</si>
  <si>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</si>
  <si>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</si>
  <si>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</si>
  <si>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</si>
  <si>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</si>
  <si>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</si>
  <si>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</si>
  <si>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</si>
  <si>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</si>
  <si>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</si>
  <si>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一般公用经费</t>
  </si>
  <si>
    <t>打印机</t>
  </si>
  <si>
    <t>A0201060199 其他打印设备</t>
  </si>
  <si>
    <t>2200101 行政运行</t>
  </si>
  <si>
    <t>30201 办公费</t>
  </si>
  <si>
    <t>元</t>
  </si>
  <si>
    <t>电脑</t>
  </si>
  <si>
    <t>A02010105 便携式计算机</t>
  </si>
  <si>
    <t>2200150 事业运行</t>
  </si>
  <si>
    <t>沙发</t>
  </si>
  <si>
    <t>A060499 其他沙发类</t>
  </si>
  <si>
    <t>A4打印纸</t>
  </si>
  <si>
    <t>A090101 复印纸</t>
  </si>
  <si>
    <t>100</t>
  </si>
  <si>
    <t>A4纸</t>
  </si>
  <si>
    <t>31002 办公设备购置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</si>
  <si>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</si>
  <si>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</si>
  <si>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</si>
  <si>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</si>
  <si>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</si>
  <si>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</si>
  <si>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</si>
  <si>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</si>
  <si>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</si>
  <si>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</si>
  <si>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</si>
  <si>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</si>
  <si>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</si>
  <si>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</si>
  <si>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</si>
  <si>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</si>
  <si>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</si>
  <si>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</si>
  <si>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</si>
  <si>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</si>
  <si>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1.因公出国（境）费用。2022年勐海县自然资源局安排出国（境）费预算0万元，较上年同口径无变化，持平原因是：我单位无因公出国（境）安排。2.公务用车购置及运行维护费。2022年勐海县自然资源局安排公务用车购置及运行费6万元，主要用于单位公务用车燃料费、维修费、过路过桥费、保险费、安全奖励费用等支出。其中：公务用车购置费0万元，较上年同口径无变化，持平原因是：我单位无公务用车购置安排；运行费6万元，较上年同口径无变化，持平原因是：为贯彻落实中央八项规定的相关要求，厉行节约，反对浪费，加强单位公车规范管理。3.公务接待费。2022年勐海县自然资源局安排公务接待费预算5万元，主要用于单位规定开支的各类公务接待（含外宾接待）支出。较上年同口径无变化，持平原因是：我单位按照中央八项规定，严格控制公务接待费经费支出。 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</si>
  <si>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</si>
  <si>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</si>
  <si>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</si>
  <si>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</si>
  <si>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</si>
  <si>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</si>
  <si>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</si>
  <si>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</si>
  <si>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</si>
  <si>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</si>
  <si>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</si>
  <si>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</si>
  <si>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勐海县土地整治（占补平衡、提质改造）项目清算经费</t>
  </si>
  <si>
    <t>根据规范性文件规定，做好土地整治项目开展工作。</t>
  </si>
  <si>
    <t>产出指标</t>
  </si>
  <si>
    <t>数量指标</t>
  </si>
  <si>
    <t>=</t>
  </si>
  <si>
    <t>'完成项目建设</t>
  </si>
  <si>
    <t>年</t>
  </si>
  <si>
    <t>定性指标</t>
  </si>
  <si>
    <t>效益指标</t>
  </si>
  <si>
    <t>经济效益指标</t>
  </si>
  <si>
    <t>满意度指标</t>
  </si>
  <si>
    <t>服务对象满意度指标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</si>
  <si>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</si>
  <si>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</si>
  <si>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</si>
  <si>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</si>
  <si>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</si>
  <si>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</si>
  <si>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</si>
  <si>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</si>
  <si>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</si>
  <si>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</si>
  <si>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</si>
  <si>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</si>
  <si>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</si>
  <si>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</si>
  <si>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</si>
  <si>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</si>
  <si>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</si>
  <si>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</si>
  <si>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</si>
  <si>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</si>
  <si>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</si>
  <si>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</si>
  <si>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</si>
  <si>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土地、房屋及构筑物</t>
  </si>
  <si>
    <t>1039900 其他构筑物</t>
  </si>
  <si>
    <t>装修和修缮工程</t>
  </si>
  <si>
    <t>幢</t>
  </si>
  <si>
    <t>通用设备</t>
  </si>
  <si>
    <t>2010104 台式机</t>
  </si>
  <si>
    <t>台式电脑</t>
  </si>
  <si>
    <t>台</t>
  </si>
  <si>
    <t>34</t>
  </si>
  <si>
    <t>2010105 便携式计算机</t>
  </si>
  <si>
    <t>便携式计算机</t>
  </si>
  <si>
    <t>2010601 打印设备</t>
  </si>
  <si>
    <t>53</t>
  </si>
  <si>
    <t>2010999 其他计算机软件</t>
  </si>
  <si>
    <t>通用软件</t>
  </si>
  <si>
    <t>套</t>
  </si>
  <si>
    <t>2019900 其他计算机设备及软件</t>
  </si>
  <si>
    <t>彩色打印机</t>
  </si>
  <si>
    <t>2020100 复印机</t>
  </si>
  <si>
    <t>黑白普通复印机复印机</t>
  </si>
  <si>
    <t>2020300 多功能一体机</t>
  </si>
  <si>
    <t>彩色普通复印机</t>
  </si>
  <si>
    <t>2020400 照相机及器材</t>
  </si>
  <si>
    <t>照相机</t>
  </si>
  <si>
    <t>2021000 碎纸机</t>
  </si>
  <si>
    <t>碎纸机</t>
  </si>
  <si>
    <t>2021300 会计机械</t>
  </si>
  <si>
    <t>装订机</t>
  </si>
  <si>
    <t>2049900 其他图书档案设备</t>
  </si>
  <si>
    <t>密集架</t>
  </si>
  <si>
    <t>2321007 视频监控设备</t>
  </si>
  <si>
    <t>监控设备</t>
  </si>
  <si>
    <t>家具、用具、装具及动植物</t>
  </si>
  <si>
    <t>6019900 其他家具用具</t>
  </si>
  <si>
    <t>办公桌椅、沙发、文件柜、茶几等</t>
  </si>
  <si>
    <t>60</t>
  </si>
  <si>
    <t>206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</si>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</sst>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8" fillId="18" borderId="19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21" borderId="20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10" borderId="17" applyNumberFormat="0" applyAlignment="0" applyProtection="0">
      <alignment vertical="center"/>
    </xf>
    <xf numFmtId="0" fontId="39" fillId="10" borderId="19" applyNumberFormat="0" applyAlignment="0" applyProtection="0">
      <alignment vertical="center"/>
    </xf>
    <xf numFmtId="0" fontId="44" fillId="33" borderId="2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 vertical="top"/>
      <protection locked="0"/>
    </xf>
    <xf numFmtId="3" fontId="8" fillId="0" borderId="7" xfId="49" applyNumberFormat="1" applyFont="1" applyFill="1" applyBorder="1" applyAlignment="1" applyProtection="1">
      <alignment horizontal="right" vertical="top"/>
    </xf>
    <xf numFmtId="0" fontId="8" fillId="0" borderId="7" xfId="49" applyFont="1" applyFill="1" applyBorder="1" applyAlignment="1" applyProtection="1">
      <alignment horizontal="right" vertical="top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 vertical="top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top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>
      <alignment vertical="top"/>
    </xf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</xf>
    <xf numFmtId="0" fontId="6" fillId="0" borderId="11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vertical="top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>
      <alignment vertical="top"/>
    </xf>
    <xf numFmtId="49" fontId="20" fillId="0" borderId="0" xfId="49" applyNumberFormat="1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right" vertical="top"/>
    </xf>
    <xf numFmtId="0" fontId="13" fillId="0" borderId="0" xfId="49" applyFont="1" applyFill="1" applyBorder="1" applyAlignment="1" applyProtection="1">
      <alignment horizontal="right" vertical="top"/>
    </xf>
    <xf numFmtId="0" fontId="21" fillId="0" borderId="0" xfId="49" applyFont="1" applyFill="1" applyBorder="1" applyAlignment="1" applyProtection="1">
      <alignment horizontal="right" vertical="top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>
      <alignment vertical="top"/>
    </xf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 vertical="top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>
      <alignment vertical="top"/>
    </xf>
    <xf numFmtId="49" fontId="8" fillId="0" borderId="7" xfId="49" applyNumberFormat="1" applyFont="1" applyFill="1" applyBorder="1" applyAlignment="1" applyProtection="1">
      <alignment horizontal="center" vertical="top"/>
    </xf>
    <xf numFmtId="4" fontId="8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horizontal="center" vertical="top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G23" sqref="G23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46" customWidth="1"/>
  </cols>
  <sheetData>
    <row r="1" s="46" customFormat="1" ht="13.5" customHeight="1" spans="1:4">
      <c r="A1" s="195"/>
      <c r="B1" s="195"/>
      <c r="C1" s="195"/>
      <c r="D1" s="37" t="s">
        <v>0</v>
      </c>
    </row>
    <row r="2" s="46" customFormat="1" ht="36" customHeight="1" spans="1:4">
      <c r="A2" s="140" t="s">
        <v>1</v>
      </c>
      <c r="B2" s="196"/>
      <c r="C2" s="196"/>
      <c r="D2" s="196"/>
    </row>
    <row r="3" s="46" customFormat="1" ht="21" customHeight="1" spans="1:4">
      <c r="A3" s="4" t="s">
        <v>2</v>
      </c>
      <c r="B3" s="166"/>
      <c r="C3" s="166"/>
      <c r="D3" s="37" t="s">
        <v>3</v>
      </c>
    </row>
    <row r="4" s="46" customFormat="1" ht="19.5" customHeight="1" spans="1:4">
      <c r="A4" s="16" t="s">
        <v>4</v>
      </c>
      <c r="B4" s="72"/>
      <c r="C4" s="16" t="s">
        <v>5</v>
      </c>
      <c r="D4" s="72"/>
    </row>
    <row r="5" s="46" customFormat="1" ht="19.5" customHeight="1" spans="1:4">
      <c r="A5" s="70" t="s">
        <v>6</v>
      </c>
      <c r="B5" s="70" t="s">
        <v>7</v>
      </c>
      <c r="C5" s="70" t="s">
        <v>8</v>
      </c>
      <c r="D5" s="70" t="s">
        <v>7</v>
      </c>
    </row>
    <row r="6" s="46" customFormat="1" ht="19.5" customHeight="1" spans="1:4">
      <c r="A6" s="73"/>
      <c r="B6" s="73"/>
      <c r="C6" s="73"/>
      <c r="D6" s="73"/>
    </row>
    <row r="7" s="46" customFormat="1" ht="20.25" customHeight="1" spans="1:4">
      <c r="A7" s="107" t="s">
        <v>9</v>
      </c>
      <c r="B7" s="55">
        <v>13028230.5</v>
      </c>
      <c r="C7" s="107" t="s">
        <v>10</v>
      </c>
      <c r="D7" s="55">
        <v>1521527.34</v>
      </c>
    </row>
    <row r="8" s="46" customFormat="1" ht="20.25" customHeight="1" spans="1:4">
      <c r="A8" s="107" t="s">
        <v>11</v>
      </c>
      <c r="B8" s="55"/>
      <c r="C8" s="107" t="s">
        <v>12</v>
      </c>
      <c r="D8" s="55">
        <v>894046.22</v>
      </c>
    </row>
    <row r="9" s="46" customFormat="1" ht="20.25" customHeight="1" spans="1:4">
      <c r="A9" s="107" t="s">
        <v>13</v>
      </c>
      <c r="B9" s="55"/>
      <c r="C9" s="107" t="s">
        <v>14</v>
      </c>
      <c r="D9" s="55">
        <v>50000</v>
      </c>
    </row>
    <row r="10" s="46" customFormat="1" ht="20.25" customHeight="1" spans="1:4">
      <c r="A10" s="107" t="s">
        <v>15</v>
      </c>
      <c r="B10" s="60"/>
      <c r="C10" s="107" t="s">
        <v>16</v>
      </c>
      <c r="D10" s="55">
        <v>9903179.46</v>
      </c>
    </row>
    <row r="11" s="46" customFormat="1" ht="20.25" customHeight="1" spans="1:4">
      <c r="A11" s="107" t="s">
        <v>17</v>
      </c>
      <c r="B11" s="55"/>
      <c r="C11" s="107" t="s">
        <v>18</v>
      </c>
      <c r="D11" s="55">
        <v>812906.16</v>
      </c>
    </row>
    <row r="12" s="46" customFormat="1" ht="20.25" customHeight="1" spans="1:4">
      <c r="A12" s="107" t="s">
        <v>19</v>
      </c>
      <c r="B12" s="60"/>
      <c r="C12" s="107" t="s">
        <v>20</v>
      </c>
      <c r="D12" s="55">
        <v>2052995.92</v>
      </c>
    </row>
    <row r="13" s="46" customFormat="1" ht="20.25" customHeight="1" spans="1:4">
      <c r="A13" s="107" t="s">
        <v>21</v>
      </c>
      <c r="B13" s="60"/>
      <c r="C13" s="107"/>
      <c r="D13" s="76"/>
    </row>
    <row r="14" s="46" customFormat="1" ht="20.25" customHeight="1" spans="1:4">
      <c r="A14" s="107" t="s">
        <v>22</v>
      </c>
      <c r="B14" s="60"/>
      <c r="C14" s="107"/>
      <c r="D14" s="76"/>
    </row>
    <row r="15" s="46" customFormat="1" ht="20.25" customHeight="1" spans="1:4">
      <c r="A15" s="197" t="s">
        <v>23</v>
      </c>
      <c r="B15" s="60"/>
      <c r="C15" s="171"/>
      <c r="D15" s="172"/>
    </row>
    <row r="16" s="46" customFormat="1" ht="20.25" customHeight="1" spans="1:4">
      <c r="A16" s="197" t="s">
        <v>24</v>
      </c>
      <c r="B16" s="198"/>
      <c r="C16" s="171"/>
      <c r="D16" s="172"/>
    </row>
    <row r="17" s="46" customFormat="1" ht="20.25" customHeight="1" spans="1:4">
      <c r="A17" s="199" t="s">
        <v>25</v>
      </c>
      <c r="B17" s="200">
        <v>13028230.5</v>
      </c>
      <c r="C17" s="171" t="s">
        <v>26</v>
      </c>
      <c r="D17" s="174">
        <v>15234655.1</v>
      </c>
    </row>
    <row r="18" s="46" customFormat="1" ht="20.25" customHeight="1" spans="1:4">
      <c r="A18" s="197" t="s">
        <v>27</v>
      </c>
      <c r="B18" s="201">
        <v>2206424.6</v>
      </c>
      <c r="C18" s="107" t="s">
        <v>28</v>
      </c>
      <c r="D18" s="76" t="s">
        <v>29</v>
      </c>
    </row>
    <row r="19" s="46" customFormat="1" ht="20.25" customHeight="1" spans="1:4">
      <c r="A19" s="202" t="s">
        <v>30</v>
      </c>
      <c r="B19" s="200">
        <v>15234655.1</v>
      </c>
      <c r="C19" s="171" t="s">
        <v>31</v>
      </c>
      <c r="D19" s="203">
        <v>15234655.1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B15" sqref="B15"/>
    </sheetView>
  </sheetViews>
  <sheetFormatPr defaultColWidth="8.85714285714286" defaultRowHeight="14.25" customHeight="1" outlineLevelCol="4"/>
  <cols>
    <col min="1" max="1" width="25.7142857142857" style="115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6">
        <v>0</v>
      </c>
      <c r="B1" s="117">
        <v>1</v>
      </c>
      <c r="C1" s="118"/>
      <c r="D1" s="118"/>
      <c r="E1" s="37" t="s">
        <v>334</v>
      </c>
    </row>
    <row r="2" s="1" customFormat="1" ht="36" customHeight="1" spans="1:5">
      <c r="A2" s="2" t="s">
        <v>335</v>
      </c>
      <c r="B2" s="39"/>
      <c r="C2" s="39"/>
      <c r="D2" s="39"/>
      <c r="E2" s="39"/>
    </row>
    <row r="3" s="103" customFormat="1" ht="15" customHeight="1" spans="1:5">
      <c r="A3" s="104" t="s">
        <v>2</v>
      </c>
      <c r="B3" s="119"/>
      <c r="C3" s="110"/>
      <c r="D3" s="110"/>
      <c r="E3" s="37" t="s">
        <v>3</v>
      </c>
    </row>
    <row r="4" s="1" customFormat="1" ht="20.25" customHeight="1" spans="1:5">
      <c r="A4" s="120" t="s">
        <v>51</v>
      </c>
      <c r="B4" s="70" t="s">
        <v>52</v>
      </c>
      <c r="C4" s="16" t="s">
        <v>336</v>
      </c>
      <c r="D4" s="71"/>
      <c r="E4" s="72"/>
    </row>
    <row r="5" s="1" customFormat="1" ht="20.25" customHeight="1" spans="1:5">
      <c r="A5" s="121"/>
      <c r="B5" s="106"/>
      <c r="C5" s="70" t="s">
        <v>35</v>
      </c>
      <c r="D5" s="16" t="s">
        <v>57</v>
      </c>
      <c r="E5" s="70" t="s">
        <v>58</v>
      </c>
    </row>
    <row r="6" s="1" customFormat="1" ht="20.25" customHeight="1" spans="1:5">
      <c r="A6" s="122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163</v>
      </c>
      <c r="B7" s="13" t="s">
        <v>163</v>
      </c>
      <c r="C7" s="76" t="s">
        <v>163</v>
      </c>
      <c r="D7" s="76" t="s">
        <v>163</v>
      </c>
      <c r="E7" s="76" t="s">
        <v>163</v>
      </c>
    </row>
    <row r="8" s="1" customFormat="1" ht="20.25" customHeight="1" spans="1:5">
      <c r="A8" s="16" t="s">
        <v>116</v>
      </c>
      <c r="B8" s="72"/>
      <c r="C8" s="76" t="s">
        <v>163</v>
      </c>
      <c r="D8" s="76" t="s">
        <v>163</v>
      </c>
      <c r="E8" s="76" t="s">
        <v>163</v>
      </c>
    </row>
    <row r="9" customHeight="1" spans="1:1">
      <c r="A9" s="115" t="s">
        <v>337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7"/>
  <sheetViews>
    <sheetView workbookViewId="0">
      <selection activeCell="J8" sqref="J8"/>
    </sheetView>
  </sheetViews>
  <sheetFormatPr defaultColWidth="9.14285714285714" defaultRowHeight="14.25" customHeight="1"/>
  <cols>
    <col min="1" max="1" width="20.2857142857143" style="1" customWidth="1"/>
    <col min="2" max="2" width="23.1428571428571" style="1" customWidth="1"/>
    <col min="3" max="3" width="27.8571428571429" style="1" customWidth="1"/>
    <col min="4" max="4" width="26" style="1" customWidth="1"/>
    <col min="5" max="5" width="23.4285714285714" style="1" customWidth="1"/>
    <col min="6" max="24" width="12.7142857142857" style="1" customWidth="1"/>
    <col min="25" max="16384" width="9.14285714285714" customWidth="1"/>
  </cols>
  <sheetData>
    <row r="1" s="1" customFormat="1" ht="13.5" customHeight="1" spans="1:24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37" t="s">
        <v>338</v>
      </c>
    </row>
    <row r="2" s="1" customFormat="1" ht="27.75" customHeight="1" spans="1:24">
      <c r="A2" s="2" t="s">
        <v>339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37" t="s">
        <v>236</v>
      </c>
    </row>
    <row r="4" s="1" customFormat="1" ht="15.75" customHeight="1" spans="1:24">
      <c r="A4" s="6" t="s">
        <v>340</v>
      </c>
      <c r="B4" s="6" t="s">
        <v>341</v>
      </c>
      <c r="C4" s="6" t="s">
        <v>342</v>
      </c>
      <c r="D4" s="6" t="s">
        <v>343</v>
      </c>
      <c r="E4" s="6" t="s">
        <v>344</v>
      </c>
      <c r="F4" s="6" t="s">
        <v>345</v>
      </c>
      <c r="G4" s="6" t="s">
        <v>346</v>
      </c>
      <c r="H4" s="6" t="s">
        <v>347</v>
      </c>
      <c r="I4" s="6" t="s">
        <v>326</v>
      </c>
      <c r="J4" s="16" t="s">
        <v>348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6" t="s">
        <v>35</v>
      </c>
      <c r="K5" s="19" t="s">
        <v>53</v>
      </c>
      <c r="L5" s="20"/>
      <c r="M5" s="20"/>
      <c r="N5" s="20"/>
      <c r="O5" s="20"/>
      <c r="P5" s="20"/>
      <c r="Q5" s="6" t="s">
        <v>349</v>
      </c>
      <c r="R5" s="6" t="s">
        <v>350</v>
      </c>
      <c r="S5" s="19" t="s">
        <v>351</v>
      </c>
      <c r="T5" s="16" t="s">
        <v>42</v>
      </c>
      <c r="U5" s="71"/>
      <c r="V5" s="71"/>
      <c r="W5" s="71"/>
      <c r="X5" s="72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3"/>
      <c r="K6" s="6" t="s">
        <v>37</v>
      </c>
      <c r="L6" s="6" t="s">
        <v>246</v>
      </c>
      <c r="M6" s="6" t="s">
        <v>247</v>
      </c>
      <c r="N6" s="6" t="s">
        <v>248</v>
      </c>
      <c r="O6" s="6" t="s">
        <v>249</v>
      </c>
      <c r="P6" s="52" t="s">
        <v>250</v>
      </c>
      <c r="Q6" s="11"/>
      <c r="R6" s="11"/>
      <c r="S6" s="24"/>
      <c r="T6" s="114" t="s">
        <v>37</v>
      </c>
      <c r="U6" s="52" t="s">
        <v>43</v>
      </c>
      <c r="V6" s="52" t="s">
        <v>245</v>
      </c>
      <c r="W6" s="52" t="s">
        <v>46</v>
      </c>
      <c r="X6" s="52" t="s">
        <v>47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7" t="s">
        <v>48</v>
      </c>
      <c r="B8" s="108"/>
      <c r="C8" s="108"/>
      <c r="D8" s="108"/>
      <c r="E8" s="108"/>
      <c r="F8" s="108"/>
      <c r="G8" s="108"/>
      <c r="H8" s="108"/>
      <c r="I8" s="108"/>
      <c r="J8" s="60">
        <v>62930</v>
      </c>
      <c r="K8" s="60">
        <v>62930</v>
      </c>
      <c r="L8" s="60">
        <v>62930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ht="15" customHeight="1" spans="1:24">
      <c r="A9" s="64" t="s">
        <v>352</v>
      </c>
      <c r="B9" s="63"/>
      <c r="C9" s="63"/>
      <c r="D9" s="63"/>
      <c r="E9" s="63"/>
      <c r="F9" s="63"/>
      <c r="G9" s="63"/>
      <c r="H9" s="63"/>
      <c r="I9" s="63" t="s">
        <v>57</v>
      </c>
      <c r="J9" s="60">
        <v>62930</v>
      </c>
      <c r="K9" s="60">
        <v>62930</v>
      </c>
      <c r="L9" s="60">
        <v>62930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15" customHeight="1" spans="1:24">
      <c r="A10" s="63"/>
      <c r="B10" s="64" t="s">
        <v>353</v>
      </c>
      <c r="C10" s="64" t="s">
        <v>354</v>
      </c>
      <c r="D10" s="64" t="s">
        <v>355</v>
      </c>
      <c r="E10" s="64" t="s">
        <v>356</v>
      </c>
      <c r="F10" s="63" t="s">
        <v>145</v>
      </c>
      <c r="G10" s="63" t="s">
        <v>357</v>
      </c>
      <c r="H10" s="112"/>
      <c r="I10" s="63"/>
      <c r="J10" s="60">
        <v>15200</v>
      </c>
      <c r="K10" s="60">
        <v>15200</v>
      </c>
      <c r="L10" s="60">
        <v>15200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ht="15" customHeight="1" spans="1:24">
      <c r="A11" s="113"/>
      <c r="B11" s="64" t="s">
        <v>358</v>
      </c>
      <c r="C11" s="64" t="s">
        <v>359</v>
      </c>
      <c r="D11" s="64" t="s">
        <v>360</v>
      </c>
      <c r="E11" s="64" t="s">
        <v>356</v>
      </c>
      <c r="F11" s="63" t="s">
        <v>144</v>
      </c>
      <c r="G11" s="63" t="s">
        <v>357</v>
      </c>
      <c r="H11" s="112"/>
      <c r="I11" s="113"/>
      <c r="J11" s="60">
        <v>5180</v>
      </c>
      <c r="K11" s="60">
        <v>5180</v>
      </c>
      <c r="L11" s="60">
        <v>5180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ht="15" customHeight="1" spans="1:24">
      <c r="A12" s="113"/>
      <c r="B12" s="64" t="s">
        <v>361</v>
      </c>
      <c r="C12" s="64" t="s">
        <v>362</v>
      </c>
      <c r="D12" s="64" t="s">
        <v>360</v>
      </c>
      <c r="E12" s="64" t="s">
        <v>356</v>
      </c>
      <c r="F12" s="63" t="s">
        <v>144</v>
      </c>
      <c r="G12" s="63" t="s">
        <v>357</v>
      </c>
      <c r="H12" s="112"/>
      <c r="I12" s="113"/>
      <c r="J12" s="60">
        <v>1900</v>
      </c>
      <c r="K12" s="60">
        <v>1900</v>
      </c>
      <c r="L12" s="60">
        <v>1900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ht="15" customHeight="1" spans="1:24">
      <c r="A13" s="113"/>
      <c r="B13" s="64" t="s">
        <v>363</v>
      </c>
      <c r="C13" s="64" t="s">
        <v>364</v>
      </c>
      <c r="D13" s="64" t="s">
        <v>360</v>
      </c>
      <c r="E13" s="64" t="s">
        <v>356</v>
      </c>
      <c r="F13" s="63" t="s">
        <v>365</v>
      </c>
      <c r="G13" s="63" t="s">
        <v>357</v>
      </c>
      <c r="H13" s="112"/>
      <c r="I13" s="113"/>
      <c r="J13" s="60">
        <v>16500</v>
      </c>
      <c r="K13" s="60">
        <v>16500</v>
      </c>
      <c r="L13" s="60">
        <v>16500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ht="15" customHeight="1" spans="1:24">
      <c r="A14" s="113"/>
      <c r="B14" s="64" t="s">
        <v>366</v>
      </c>
      <c r="C14" s="64" t="s">
        <v>364</v>
      </c>
      <c r="D14" s="64" t="s">
        <v>360</v>
      </c>
      <c r="E14" s="64" t="s">
        <v>356</v>
      </c>
      <c r="F14" s="63" t="s">
        <v>365</v>
      </c>
      <c r="G14" s="63" t="s">
        <v>357</v>
      </c>
      <c r="H14" s="112"/>
      <c r="I14" s="113"/>
      <c r="J14" s="60">
        <v>18000</v>
      </c>
      <c r="K14" s="60">
        <v>18000</v>
      </c>
      <c r="L14" s="60">
        <v>18000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ht="15" customHeight="1" spans="1:24">
      <c r="A15" s="113"/>
      <c r="B15" s="64" t="s">
        <v>353</v>
      </c>
      <c r="C15" s="64" t="s">
        <v>354</v>
      </c>
      <c r="D15" s="64" t="s">
        <v>355</v>
      </c>
      <c r="E15" s="64" t="s">
        <v>367</v>
      </c>
      <c r="F15" s="63" t="s">
        <v>144</v>
      </c>
      <c r="G15" s="63" t="s">
        <v>357</v>
      </c>
      <c r="H15" s="112"/>
      <c r="I15" s="113"/>
      <c r="J15" s="60">
        <v>4000</v>
      </c>
      <c r="K15" s="60">
        <v>4000</v>
      </c>
      <c r="L15" s="60">
        <v>4000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ht="15" customHeight="1" spans="1:24">
      <c r="A16" s="113"/>
      <c r="B16" s="64" t="s">
        <v>353</v>
      </c>
      <c r="C16" s="64" t="s">
        <v>354</v>
      </c>
      <c r="D16" s="64" t="s">
        <v>360</v>
      </c>
      <c r="E16" s="64" t="s">
        <v>367</v>
      </c>
      <c r="F16" s="63" t="s">
        <v>144</v>
      </c>
      <c r="G16" s="63" t="s">
        <v>357</v>
      </c>
      <c r="H16" s="112"/>
      <c r="I16" s="113"/>
      <c r="J16" s="60">
        <v>2150</v>
      </c>
      <c r="K16" s="60">
        <v>2150</v>
      </c>
      <c r="L16" s="60">
        <v>2150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customHeight="1" spans="1:24">
      <c r="A17" s="16" t="s">
        <v>35</v>
      </c>
      <c r="B17" s="82"/>
      <c r="C17" s="82"/>
      <c r="D17" s="82"/>
      <c r="E17" s="82"/>
      <c r="F17" s="80"/>
      <c r="G17" s="80"/>
      <c r="H17" s="80"/>
      <c r="I17" s="83"/>
      <c r="J17" s="60">
        <v>62930</v>
      </c>
      <c r="K17" s="60">
        <v>62930</v>
      </c>
      <c r="L17" s="60">
        <v>62930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</sheetData>
  <mergeCells count="19">
    <mergeCell ref="A2:X2"/>
    <mergeCell ref="A3:W3"/>
    <mergeCell ref="J4:X4"/>
    <mergeCell ref="K5:P5"/>
    <mergeCell ref="T5:X5"/>
    <mergeCell ref="A17:I1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3333333333333" right="0.0833333333333333" top="0.208333333333333" bottom="0.208333333333333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E22" sqref="E22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5"/>
      <c r="R1" s="103"/>
      <c r="S1" s="103"/>
      <c r="T1" s="103"/>
      <c r="U1" s="109"/>
      <c r="V1" s="37" t="s">
        <v>368</v>
      </c>
    </row>
    <row r="2" s="1" customFormat="1" ht="32.25" customHeight="1" spans="1:22">
      <c r="A2" s="2" t="s">
        <v>369</v>
      </c>
      <c r="B2" s="3"/>
      <c r="C2" s="3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9"/>
      <c r="R2" s="3"/>
      <c r="S2" s="3"/>
      <c r="T2" s="3"/>
      <c r="U2" s="39"/>
      <c r="V2" s="3"/>
    </row>
    <row r="3" s="1" customFormat="1" ht="15" customHeight="1" spans="1:22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10"/>
      <c r="V3" s="37" t="s">
        <v>236</v>
      </c>
    </row>
    <row r="4" s="1" customFormat="1" ht="15" customHeight="1" spans="1:22">
      <c r="A4" s="6" t="s">
        <v>340</v>
      </c>
      <c r="B4" s="6" t="s">
        <v>370</v>
      </c>
      <c r="C4" s="6" t="s">
        <v>371</v>
      </c>
      <c r="D4" s="6" t="s">
        <v>372</v>
      </c>
      <c r="E4" s="6" t="s">
        <v>373</v>
      </c>
      <c r="F4" s="6" t="s">
        <v>374</v>
      </c>
      <c r="G4" s="6" t="s">
        <v>326</v>
      </c>
      <c r="H4" s="16" t="s">
        <v>348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6" t="s">
        <v>35</v>
      </c>
      <c r="I5" s="19" t="s">
        <v>53</v>
      </c>
      <c r="J5" s="20"/>
      <c r="K5" s="20"/>
      <c r="L5" s="20"/>
      <c r="M5" s="20"/>
      <c r="N5" s="21"/>
      <c r="O5" s="6" t="s">
        <v>349</v>
      </c>
      <c r="P5" s="6" t="s">
        <v>350</v>
      </c>
      <c r="Q5" s="19" t="s">
        <v>351</v>
      </c>
      <c r="R5" s="16" t="s">
        <v>42</v>
      </c>
      <c r="S5" s="71"/>
      <c r="T5" s="71"/>
      <c r="U5" s="71"/>
      <c r="V5" s="72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3"/>
      <c r="I6" s="6" t="s">
        <v>37</v>
      </c>
      <c r="J6" s="6" t="s">
        <v>246</v>
      </c>
      <c r="K6" s="6" t="s">
        <v>247</v>
      </c>
      <c r="L6" s="6" t="s">
        <v>248</v>
      </c>
      <c r="M6" s="6" t="s">
        <v>249</v>
      </c>
      <c r="N6" s="52" t="s">
        <v>250</v>
      </c>
      <c r="O6" s="11"/>
      <c r="P6" s="11"/>
      <c r="Q6" s="111"/>
      <c r="R6" s="10" t="s">
        <v>37</v>
      </c>
      <c r="S6" s="10" t="s">
        <v>43</v>
      </c>
      <c r="T6" s="10" t="s">
        <v>245</v>
      </c>
      <c r="U6" s="52" t="s">
        <v>46</v>
      </c>
      <c r="V6" s="10" t="s">
        <v>47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7" t="s">
        <v>163</v>
      </c>
      <c r="B8" s="108"/>
      <c r="C8" s="108"/>
      <c r="D8" s="108"/>
      <c r="E8" s="108"/>
      <c r="F8" s="108"/>
      <c r="G8" s="108"/>
      <c r="H8" s="59" t="s">
        <v>163</v>
      </c>
      <c r="I8" s="59" t="s">
        <v>163</v>
      </c>
      <c r="J8" s="59" t="s">
        <v>163</v>
      </c>
      <c r="K8" s="59" t="s">
        <v>163</v>
      </c>
      <c r="L8" s="59" t="s">
        <v>163</v>
      </c>
      <c r="M8" s="59" t="s">
        <v>163</v>
      </c>
      <c r="N8" s="59" t="s">
        <v>163</v>
      </c>
      <c r="O8" s="59" t="s">
        <v>163</v>
      </c>
      <c r="P8" s="59" t="s">
        <v>163</v>
      </c>
      <c r="Q8" s="59" t="s">
        <v>163</v>
      </c>
      <c r="R8" s="59" t="s">
        <v>163</v>
      </c>
      <c r="S8" s="59" t="s">
        <v>163</v>
      </c>
      <c r="T8" s="59" t="s">
        <v>163</v>
      </c>
      <c r="U8" s="59" t="s">
        <v>163</v>
      </c>
      <c r="V8" s="59" t="s">
        <v>163</v>
      </c>
    </row>
    <row r="9" s="1" customFormat="1" customHeight="1" spans="1:22">
      <c r="A9" s="64" t="s">
        <v>163</v>
      </c>
      <c r="B9" s="63"/>
      <c r="C9" s="63"/>
      <c r="D9" s="63"/>
      <c r="E9" s="63"/>
      <c r="F9" s="63"/>
      <c r="G9" s="63" t="s">
        <v>163</v>
      </c>
      <c r="H9" s="59" t="s">
        <v>163</v>
      </c>
      <c r="I9" s="59" t="s">
        <v>163</v>
      </c>
      <c r="J9" s="59" t="s">
        <v>163</v>
      </c>
      <c r="K9" s="59" t="s">
        <v>163</v>
      </c>
      <c r="L9" s="59" t="s">
        <v>163</v>
      </c>
      <c r="M9" s="59" t="s">
        <v>163</v>
      </c>
      <c r="N9" s="59" t="s">
        <v>163</v>
      </c>
      <c r="O9" s="59" t="s">
        <v>163</v>
      </c>
      <c r="P9" s="59" t="s">
        <v>163</v>
      </c>
      <c r="Q9" s="59" t="s">
        <v>163</v>
      </c>
      <c r="R9" s="59" t="s">
        <v>163</v>
      </c>
      <c r="S9" s="59" t="s">
        <v>163</v>
      </c>
      <c r="T9" s="59" t="s">
        <v>163</v>
      </c>
      <c r="U9" s="59" t="s">
        <v>163</v>
      </c>
      <c r="V9" s="59" t="s">
        <v>163</v>
      </c>
    </row>
    <row r="10" s="1" customFormat="1" customHeight="1" spans="1:22">
      <c r="A10" s="63"/>
      <c r="B10" s="64" t="s">
        <v>163</v>
      </c>
      <c r="C10" s="64" t="s">
        <v>163</v>
      </c>
      <c r="D10" s="64" t="s">
        <v>163</v>
      </c>
      <c r="E10" s="64" t="s">
        <v>163</v>
      </c>
      <c r="F10" s="64" t="s">
        <v>163</v>
      </c>
      <c r="G10" s="63"/>
      <c r="H10" s="59" t="s">
        <v>163</v>
      </c>
      <c r="I10" s="59" t="s">
        <v>163</v>
      </c>
      <c r="J10" s="59" t="s">
        <v>163</v>
      </c>
      <c r="K10" s="59" t="s">
        <v>163</v>
      </c>
      <c r="L10" s="59" t="s">
        <v>163</v>
      </c>
      <c r="M10" s="59" t="s">
        <v>163</v>
      </c>
      <c r="N10" s="59" t="s">
        <v>163</v>
      </c>
      <c r="O10" s="59" t="s">
        <v>163</v>
      </c>
      <c r="P10" s="59" t="s">
        <v>163</v>
      </c>
      <c r="Q10" s="59" t="s">
        <v>163</v>
      </c>
      <c r="R10" s="59" t="s">
        <v>163</v>
      </c>
      <c r="S10" s="59" t="s">
        <v>163</v>
      </c>
      <c r="T10" s="59" t="s">
        <v>163</v>
      </c>
      <c r="U10" s="59" t="s">
        <v>163</v>
      </c>
      <c r="V10" s="59" t="s">
        <v>163</v>
      </c>
    </row>
    <row r="11" ht="17.25" customHeight="1" spans="1:22">
      <c r="A11" s="16" t="s">
        <v>35</v>
      </c>
      <c r="B11" s="82"/>
      <c r="C11" s="82"/>
      <c r="D11" s="82"/>
      <c r="E11" s="82"/>
      <c r="F11" s="82"/>
      <c r="G11" s="83"/>
      <c r="H11" s="59" t="s">
        <v>163</v>
      </c>
      <c r="I11" s="59" t="s">
        <v>163</v>
      </c>
      <c r="J11" s="59" t="s">
        <v>163</v>
      </c>
      <c r="K11" s="59" t="s">
        <v>163</v>
      </c>
      <c r="L11" s="59" t="s">
        <v>163</v>
      </c>
      <c r="M11" s="59" t="s">
        <v>163</v>
      </c>
      <c r="N11" s="59" t="s">
        <v>163</v>
      </c>
      <c r="O11" s="59" t="s">
        <v>163</v>
      </c>
      <c r="P11" s="59" t="s">
        <v>163</v>
      </c>
      <c r="Q11" s="59" t="s">
        <v>163</v>
      </c>
      <c r="R11" s="59" t="s">
        <v>163</v>
      </c>
      <c r="S11" s="59" t="s">
        <v>163</v>
      </c>
      <c r="T11" s="59" t="s">
        <v>163</v>
      </c>
      <c r="U11" s="59" t="s">
        <v>163</v>
      </c>
      <c r="V11" s="59" t="s">
        <v>163</v>
      </c>
    </row>
    <row r="12" customHeight="1" spans="1:1">
      <c r="A12" s="1" t="s">
        <v>337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3333333333333" right="0.0833333333333333" top="0.208333333333333" bottom="0.208333333333333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K12" sqref="K12"/>
    </sheetView>
  </sheetViews>
  <sheetFormatPr defaultColWidth="8.57142857142857" defaultRowHeight="12.75" customHeight="1" outlineLevelCol="4"/>
  <cols>
    <col min="1" max="1" width="40.5714285714286" style="91" customWidth="1"/>
    <col min="2" max="3" width="24.2857142857143" style="91" customWidth="1"/>
    <col min="4" max="4" width="23" style="91" customWidth="1"/>
    <col min="5" max="5" width="24.2857142857143" style="91" customWidth="1"/>
    <col min="6" max="16384" width="8.57142857142857" customWidth="1"/>
  </cols>
  <sheetData>
    <row r="1" s="87" customFormat="1" ht="21" customHeight="1" spans="1:5">
      <c r="A1" s="92" t="s">
        <v>375</v>
      </c>
      <c r="B1" s="91"/>
      <c r="C1" s="91"/>
      <c r="D1" s="91"/>
      <c r="E1" s="91"/>
    </row>
    <row r="2" s="88" customFormat="1" ht="39.75" customHeight="1" spans="1:5">
      <c r="A2" s="93" t="s">
        <v>376</v>
      </c>
      <c r="B2" s="94"/>
      <c r="C2" s="94"/>
      <c r="D2" s="94"/>
      <c r="E2" s="94"/>
    </row>
    <row r="3" s="87" customFormat="1" ht="15" customHeight="1" spans="1:5">
      <c r="A3" s="95" t="s">
        <v>2</v>
      </c>
      <c r="B3" s="96"/>
      <c r="C3" s="97"/>
      <c r="D3" s="96"/>
      <c r="E3" s="37" t="s">
        <v>236</v>
      </c>
    </row>
    <row r="4" s="89" customFormat="1" ht="24" customHeight="1" spans="1:5">
      <c r="A4" s="28" t="s">
        <v>377</v>
      </c>
      <c r="B4" s="28" t="s">
        <v>378</v>
      </c>
      <c r="C4" s="28" t="s">
        <v>379</v>
      </c>
      <c r="D4" s="22" t="s">
        <v>380</v>
      </c>
      <c r="E4" s="98"/>
    </row>
    <row r="5" s="89" customFormat="1" ht="51" customHeight="1" spans="1:5">
      <c r="A5" s="99"/>
      <c r="B5" s="99"/>
      <c r="C5" s="99"/>
      <c r="D5" s="56" t="s">
        <v>381</v>
      </c>
      <c r="E5" s="56" t="s">
        <v>382</v>
      </c>
    </row>
    <row r="6" s="90" customFormat="1" ht="20.25" customHeight="1" spans="1:5">
      <c r="A6" s="56" t="s">
        <v>35</v>
      </c>
      <c r="B6" s="60">
        <v>110000</v>
      </c>
      <c r="C6" s="60">
        <v>110000</v>
      </c>
      <c r="D6" s="60">
        <v>0</v>
      </c>
      <c r="E6" s="100">
        <v>0</v>
      </c>
    </row>
    <row r="7" s="90" customFormat="1" ht="20.25" customHeight="1" spans="1:5">
      <c r="A7" s="101" t="s">
        <v>383</v>
      </c>
      <c r="B7" s="60">
        <v>0</v>
      </c>
      <c r="C7" s="60">
        <v>0</v>
      </c>
      <c r="D7" s="60">
        <v>0</v>
      </c>
      <c r="E7" s="100">
        <v>0</v>
      </c>
    </row>
    <row r="8" s="90" customFormat="1" ht="20.25" customHeight="1" spans="1:5">
      <c r="A8" s="101" t="s">
        <v>384</v>
      </c>
      <c r="B8" s="60">
        <v>50000</v>
      </c>
      <c r="C8" s="60">
        <v>50000</v>
      </c>
      <c r="D8" s="60">
        <v>0</v>
      </c>
      <c r="E8" s="100">
        <v>0</v>
      </c>
    </row>
    <row r="9" s="90" customFormat="1" ht="20.25" customHeight="1" spans="1:5">
      <c r="A9" s="101" t="s">
        <v>385</v>
      </c>
      <c r="B9" s="60">
        <v>60000</v>
      </c>
      <c r="C9" s="60">
        <v>60000</v>
      </c>
      <c r="D9" s="60">
        <v>0</v>
      </c>
      <c r="E9" s="100">
        <v>0</v>
      </c>
    </row>
    <row r="10" s="90" customFormat="1" ht="20.25" customHeight="1" spans="1:5">
      <c r="A10" s="101" t="s">
        <v>386</v>
      </c>
      <c r="B10" s="60">
        <v>0</v>
      </c>
      <c r="C10" s="60">
        <v>0</v>
      </c>
      <c r="D10" s="60">
        <v>0</v>
      </c>
      <c r="E10" s="100">
        <v>0</v>
      </c>
    </row>
    <row r="11" s="90" customFormat="1" ht="20.25" customHeight="1" spans="1:5">
      <c r="A11" s="101" t="s">
        <v>387</v>
      </c>
      <c r="B11" s="60">
        <v>60000</v>
      </c>
      <c r="C11" s="60">
        <v>60000</v>
      </c>
      <c r="D11" s="60">
        <v>0</v>
      </c>
      <c r="E11" s="100">
        <v>0</v>
      </c>
    </row>
    <row r="12" s="46" customFormat="1" ht="120" customHeight="1" spans="1:5">
      <c r="A12" s="102" t="s">
        <v>388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9"/>
  <sheetViews>
    <sheetView workbookViewId="0">
      <selection activeCell="C15" sqref="C15"/>
    </sheetView>
  </sheetViews>
  <sheetFormatPr defaultColWidth="9.14285714285714" defaultRowHeight="12" customHeight="1"/>
  <cols>
    <col min="1" max="1" width="34.8571428571429" style="45" customWidth="1"/>
    <col min="2" max="2" width="32.8571428571429" style="45" customWidth="1"/>
    <col min="3" max="4" width="17" style="45" customWidth="1"/>
    <col min="5" max="5" width="42.2857142857143" style="45" customWidth="1"/>
    <col min="6" max="9" width="15.5714285714286" style="45" customWidth="1"/>
    <col min="10" max="10" width="42.4285714285714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389</v>
      </c>
    </row>
    <row r="2" s="1" customFormat="1" ht="33" customHeight="1" spans="1:10">
      <c r="A2" s="2" t="s">
        <v>390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391</v>
      </c>
      <c r="B4" s="52" t="s">
        <v>392</v>
      </c>
      <c r="C4" s="52" t="s">
        <v>393</v>
      </c>
      <c r="D4" s="52" t="s">
        <v>394</v>
      </c>
      <c r="E4" s="52" t="s">
        <v>395</v>
      </c>
      <c r="F4" s="52" t="s">
        <v>396</v>
      </c>
      <c r="G4" s="52" t="s">
        <v>397</v>
      </c>
      <c r="H4" s="52" t="s">
        <v>398</v>
      </c>
      <c r="I4" s="52" t="s">
        <v>399</v>
      </c>
      <c r="J4" s="52" t="s">
        <v>400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24" customHeight="1" spans="1:10">
      <c r="A6" s="62" t="s">
        <v>48</v>
      </c>
      <c r="B6" s="62"/>
      <c r="C6" s="62"/>
      <c r="D6" s="62"/>
      <c r="E6" s="63"/>
      <c r="F6" s="63"/>
      <c r="G6" s="63"/>
      <c r="H6" s="63"/>
      <c r="I6" s="63"/>
      <c r="J6" s="63"/>
    </row>
    <row r="7" ht="24" customHeight="1" spans="1:10">
      <c r="A7" s="84" t="s">
        <v>401</v>
      </c>
      <c r="B7" s="84" t="s">
        <v>402</v>
      </c>
      <c r="C7" s="62" t="s">
        <v>403</v>
      </c>
      <c r="D7" s="62" t="s">
        <v>404</v>
      </c>
      <c r="E7" s="64" t="s">
        <v>402</v>
      </c>
      <c r="F7" s="63" t="s">
        <v>405</v>
      </c>
      <c r="G7" s="63" t="s">
        <v>406</v>
      </c>
      <c r="H7" s="63" t="s">
        <v>407</v>
      </c>
      <c r="I7" s="63" t="s">
        <v>408</v>
      </c>
      <c r="J7" s="63" t="s">
        <v>402</v>
      </c>
    </row>
    <row r="8" ht="24" customHeight="1" spans="1:10">
      <c r="A8" s="85"/>
      <c r="B8" s="85"/>
      <c r="C8" s="62" t="s">
        <v>409</v>
      </c>
      <c r="D8" s="62" t="s">
        <v>410</v>
      </c>
      <c r="E8" s="64" t="s">
        <v>402</v>
      </c>
      <c r="F8" s="63" t="s">
        <v>405</v>
      </c>
      <c r="G8" s="63" t="s">
        <v>406</v>
      </c>
      <c r="H8" s="63" t="s">
        <v>407</v>
      </c>
      <c r="I8" s="63" t="s">
        <v>408</v>
      </c>
      <c r="J8" s="63" t="s">
        <v>402</v>
      </c>
    </row>
    <row r="9" ht="24" customHeight="1" spans="1:10">
      <c r="A9" s="86"/>
      <c r="B9" s="86"/>
      <c r="C9" s="62" t="s">
        <v>411</v>
      </c>
      <c r="D9" s="62" t="s">
        <v>412</v>
      </c>
      <c r="E9" s="64" t="s">
        <v>402</v>
      </c>
      <c r="F9" s="63" t="s">
        <v>405</v>
      </c>
      <c r="G9" s="63" t="s">
        <v>406</v>
      </c>
      <c r="H9" s="63" t="s">
        <v>407</v>
      </c>
      <c r="I9" s="63" t="s">
        <v>408</v>
      </c>
      <c r="J9" s="63" t="s">
        <v>402</v>
      </c>
    </row>
  </sheetData>
  <mergeCells count="4">
    <mergeCell ref="A2:J2"/>
    <mergeCell ref="A3:I3"/>
    <mergeCell ref="A7:A9"/>
    <mergeCell ref="B7:B9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2" sqref="A2:J2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413</v>
      </c>
    </row>
    <row r="2" s="1" customFormat="1" ht="39.75" customHeight="1" spans="1:10">
      <c r="A2" s="2" t="s">
        <v>414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391</v>
      </c>
      <c r="B4" s="52" t="s">
        <v>392</v>
      </c>
      <c r="C4" s="52" t="s">
        <v>393</v>
      </c>
      <c r="D4" s="52" t="s">
        <v>394</v>
      </c>
      <c r="E4" s="52" t="s">
        <v>395</v>
      </c>
      <c r="F4" s="52" t="s">
        <v>396</v>
      </c>
      <c r="G4" s="52" t="s">
        <v>397</v>
      </c>
      <c r="H4" s="52" t="s">
        <v>398</v>
      </c>
      <c r="I4" s="52" t="s">
        <v>399</v>
      </c>
      <c r="J4" s="52" t="s">
        <v>400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customHeight="1" spans="1:10">
      <c r="A6" s="62" t="s">
        <v>163</v>
      </c>
      <c r="B6" s="62"/>
      <c r="C6" s="62"/>
      <c r="D6" s="62"/>
      <c r="E6" s="63"/>
      <c r="F6" s="63"/>
      <c r="G6" s="63"/>
      <c r="H6" s="63"/>
      <c r="I6" s="63"/>
      <c r="J6" s="63"/>
    </row>
    <row r="7" customHeight="1" spans="1:10">
      <c r="A7" s="63" t="s">
        <v>163</v>
      </c>
      <c r="B7" s="63" t="s">
        <v>163</v>
      </c>
      <c r="C7" s="62" t="s">
        <v>163</v>
      </c>
      <c r="D7" s="62" t="s">
        <v>163</v>
      </c>
      <c r="E7" s="64" t="s">
        <v>163</v>
      </c>
      <c r="F7" s="63" t="s">
        <v>163</v>
      </c>
      <c r="G7" s="63" t="s">
        <v>163</v>
      </c>
      <c r="H7" s="63" t="s">
        <v>163</v>
      </c>
      <c r="I7" s="63" t="s">
        <v>163</v>
      </c>
      <c r="J7" s="63" t="s">
        <v>163</v>
      </c>
    </row>
    <row r="8" ht="25.5" customHeight="1" spans="1:10">
      <c r="A8" s="79" t="s">
        <v>415</v>
      </c>
      <c r="B8" s="80"/>
      <c r="C8" s="81"/>
      <c r="D8" s="81"/>
      <c r="E8" s="82"/>
      <c r="F8" s="80"/>
      <c r="G8" s="80"/>
      <c r="H8" s="80"/>
      <c r="I8" s="80"/>
      <c r="J8" s="83"/>
    </row>
  </sheetData>
  <mergeCells count="3">
    <mergeCell ref="A2:J2"/>
    <mergeCell ref="A3:I3"/>
    <mergeCell ref="A8:J8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"/>
  <sheetViews>
    <sheetView workbookViewId="0">
      <selection activeCell="C21" sqref="C21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46" customFormat="1" ht="21.75" customHeight="1" spans="1:10">
      <c r="A1" s="1"/>
      <c r="B1" s="1"/>
      <c r="C1" s="1"/>
      <c r="D1" s="1"/>
      <c r="E1" s="1"/>
      <c r="F1" s="66"/>
      <c r="G1" s="66"/>
      <c r="H1" s="1"/>
      <c r="I1" s="1"/>
      <c r="J1" s="37" t="s">
        <v>416</v>
      </c>
    </row>
    <row r="2" s="46" customFormat="1" ht="35.25" customHeight="1" spans="1:10">
      <c r="A2" s="2" t="s">
        <v>417</v>
      </c>
      <c r="B2" s="3"/>
      <c r="C2" s="3"/>
      <c r="D2" s="3"/>
      <c r="E2" s="3"/>
      <c r="F2" s="3"/>
      <c r="G2" s="3"/>
      <c r="H2" s="3"/>
      <c r="I2" s="3"/>
      <c r="J2" s="3"/>
    </row>
    <row r="3" s="65" customFormat="1" ht="15.75" customHeight="1" spans="1:10">
      <c r="A3" s="67" t="s">
        <v>2</v>
      </c>
      <c r="B3" s="68"/>
      <c r="C3" s="68"/>
      <c r="D3" s="68"/>
      <c r="E3" s="68"/>
      <c r="F3" s="68"/>
      <c r="G3" s="69"/>
      <c r="H3" s="69"/>
      <c r="I3" s="69"/>
      <c r="J3" s="78" t="s">
        <v>236</v>
      </c>
    </row>
    <row r="4" s="46" customFormat="1" ht="19.5" customHeight="1" spans="1:10">
      <c r="A4" s="70" t="s">
        <v>418</v>
      </c>
      <c r="B4" s="70" t="s">
        <v>240</v>
      </c>
      <c r="C4" s="70" t="s">
        <v>241</v>
      </c>
      <c r="D4" s="16" t="s">
        <v>348</v>
      </c>
      <c r="E4" s="71"/>
      <c r="F4" s="72"/>
      <c r="G4" s="71"/>
      <c r="H4" s="16" t="s">
        <v>419</v>
      </c>
      <c r="I4" s="71"/>
      <c r="J4" s="72"/>
    </row>
    <row r="5" s="46" customFormat="1" ht="40.5" customHeight="1" spans="1:10">
      <c r="A5" s="73"/>
      <c r="B5" s="73"/>
      <c r="C5" s="73"/>
      <c r="D5" s="12" t="s">
        <v>35</v>
      </c>
      <c r="E5" s="52" t="s">
        <v>53</v>
      </c>
      <c r="F5" s="52" t="s">
        <v>420</v>
      </c>
      <c r="G5" s="74" t="s">
        <v>35</v>
      </c>
      <c r="H5" s="12" t="s">
        <v>421</v>
      </c>
      <c r="I5" s="12" t="s">
        <v>422</v>
      </c>
      <c r="J5" s="12" t="s">
        <v>423</v>
      </c>
    </row>
    <row r="6" s="46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6" customFormat="1" ht="19.5" customHeight="1" spans="1:10">
      <c r="A7" s="62" t="s">
        <v>163</v>
      </c>
      <c r="B7" s="62"/>
      <c r="C7" s="62"/>
      <c r="D7" s="59" t="s">
        <v>163</v>
      </c>
      <c r="E7" s="59" t="s">
        <v>163</v>
      </c>
      <c r="F7" s="59" t="s">
        <v>163</v>
      </c>
      <c r="G7" s="75" t="s">
        <v>163</v>
      </c>
      <c r="H7" s="59" t="s">
        <v>163</v>
      </c>
      <c r="I7" s="59" t="s">
        <v>163</v>
      </c>
      <c r="J7" s="59" t="s">
        <v>163</v>
      </c>
    </row>
    <row r="8" s="46" customFormat="1" ht="18.75" customHeight="1" spans="1:10">
      <c r="A8" s="62" t="s">
        <v>163</v>
      </c>
      <c r="B8" s="62"/>
      <c r="C8" s="62"/>
      <c r="D8" s="59" t="s">
        <v>163</v>
      </c>
      <c r="E8" s="59" t="s">
        <v>163</v>
      </c>
      <c r="F8" s="59" t="s">
        <v>163</v>
      </c>
      <c r="G8" s="75" t="s">
        <v>163</v>
      </c>
      <c r="H8" s="59" t="s">
        <v>163</v>
      </c>
      <c r="I8" s="59" t="s">
        <v>163</v>
      </c>
      <c r="J8" s="59" t="s">
        <v>163</v>
      </c>
    </row>
    <row r="9" ht="18.75" customHeight="1" spans="1:10">
      <c r="A9" s="62"/>
      <c r="B9" s="13" t="s">
        <v>163</v>
      </c>
      <c r="C9" s="13" t="s">
        <v>163</v>
      </c>
      <c r="D9" s="76" t="s">
        <v>163</v>
      </c>
      <c r="E9" s="76" t="s">
        <v>163</v>
      </c>
      <c r="F9" s="76" t="s">
        <v>163</v>
      </c>
      <c r="G9" s="77" t="s">
        <v>163</v>
      </c>
      <c r="H9" s="76" t="s">
        <v>163</v>
      </c>
      <c r="I9" s="76" t="s">
        <v>163</v>
      </c>
      <c r="J9" s="76" t="s">
        <v>163</v>
      </c>
    </row>
    <row r="10" customHeight="1" spans="1:1">
      <c r="A10" s="1" t="s">
        <v>337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625" right="0.308333333333333" top="0.558333333333333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D30" sqref="D30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424</v>
      </c>
    </row>
    <row r="2" s="1" customFormat="1" ht="37.5" customHeight="1" spans="1:10">
      <c r="A2" s="2" t="s">
        <v>425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391</v>
      </c>
      <c r="B4" s="52" t="s">
        <v>392</v>
      </c>
      <c r="C4" s="52" t="s">
        <v>393</v>
      </c>
      <c r="D4" s="52" t="s">
        <v>394</v>
      </c>
      <c r="E4" s="52" t="s">
        <v>395</v>
      </c>
      <c r="F4" s="52" t="s">
        <v>396</v>
      </c>
      <c r="G4" s="52" t="s">
        <v>397</v>
      </c>
      <c r="H4" s="52" t="s">
        <v>398</v>
      </c>
      <c r="I4" s="52" t="s">
        <v>399</v>
      </c>
      <c r="J4" s="52" t="s">
        <v>400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163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3" t="s">
        <v>163</v>
      </c>
      <c r="B7" s="63" t="s">
        <v>163</v>
      </c>
      <c r="C7" s="62" t="s">
        <v>163</v>
      </c>
      <c r="D7" s="62" t="s">
        <v>163</v>
      </c>
      <c r="E7" s="64" t="s">
        <v>163</v>
      </c>
      <c r="F7" s="63" t="s">
        <v>163</v>
      </c>
      <c r="G7" s="63" t="s">
        <v>163</v>
      </c>
      <c r="H7" s="63" t="s">
        <v>163</v>
      </c>
      <c r="I7" s="63" t="s">
        <v>163</v>
      </c>
      <c r="J7" s="63" t="s">
        <v>163</v>
      </c>
    </row>
    <row r="8" customHeight="1" spans="1:1">
      <c r="A8" s="45" t="s">
        <v>337</v>
      </c>
    </row>
  </sheetData>
  <mergeCells count="2">
    <mergeCell ref="A2:J2"/>
    <mergeCell ref="A3:I3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1"/>
  <sheetViews>
    <sheetView workbookViewId="0">
      <selection activeCell="B8" sqref="B8"/>
    </sheetView>
  </sheetViews>
  <sheetFormatPr defaultColWidth="9.14285714285714" defaultRowHeight="12" customHeight="1" outlineLevelCol="7"/>
  <cols>
    <col min="1" max="1" width="29" style="45" customWidth="1"/>
    <col min="2" max="2" width="18.7142857142857" style="45" customWidth="1"/>
    <col min="3" max="3" width="24.8571428571429" style="45" customWidth="1"/>
    <col min="4" max="4" width="23.5714285714286" style="45" customWidth="1"/>
    <col min="5" max="5" width="17.8571428571429" style="45" customWidth="1"/>
    <col min="6" max="6" width="23.5714285714286" style="45" customWidth="1"/>
    <col min="7" max="7" width="25.1428571428571" style="45" customWidth="1"/>
    <col min="8" max="8" width="18.8571428571429" style="45" customWidth="1"/>
    <col min="9" max="16384" width="9.14285714285714" style="46" customWidth="1"/>
  </cols>
  <sheetData>
    <row r="1" ht="14.25" customHeight="1" spans="8:8">
      <c r="H1" s="37" t="s">
        <v>426</v>
      </c>
    </row>
    <row r="2" ht="28.5" customHeight="1" spans="1:8">
      <c r="A2" s="47" t="s">
        <v>427</v>
      </c>
      <c r="B2" s="48"/>
      <c r="C2" s="48"/>
      <c r="D2" s="48"/>
      <c r="E2" s="48"/>
      <c r="F2" s="48"/>
      <c r="G2" s="48"/>
      <c r="H2" s="48"/>
    </row>
    <row r="3" ht="13.5" customHeight="1" spans="1:3">
      <c r="A3" s="4" t="s">
        <v>2</v>
      </c>
      <c r="B3" s="49"/>
      <c r="C3" s="50"/>
    </row>
    <row r="4" ht="18" customHeight="1" spans="1:8">
      <c r="A4" s="6" t="s">
        <v>237</v>
      </c>
      <c r="B4" s="6" t="s">
        <v>428</v>
      </c>
      <c r="C4" s="6" t="s">
        <v>429</v>
      </c>
      <c r="D4" s="6" t="s">
        <v>430</v>
      </c>
      <c r="E4" s="6" t="s">
        <v>431</v>
      </c>
      <c r="F4" s="51" t="s">
        <v>432</v>
      </c>
      <c r="G4" s="8"/>
      <c r="H4" s="9"/>
    </row>
    <row r="5" ht="18" customHeight="1" spans="1:8">
      <c r="A5" s="11"/>
      <c r="B5" s="11"/>
      <c r="C5" s="11"/>
      <c r="D5" s="11"/>
      <c r="E5" s="11"/>
      <c r="F5" s="52" t="s">
        <v>433</v>
      </c>
      <c r="G5" s="52" t="s">
        <v>434</v>
      </c>
      <c r="H5" s="52" t="s">
        <v>435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48</v>
      </c>
      <c r="B7" s="53" t="s">
        <v>436</v>
      </c>
      <c r="C7" s="53" t="s">
        <v>437</v>
      </c>
      <c r="D7" s="53" t="s">
        <v>438</v>
      </c>
      <c r="E7" s="53" t="s">
        <v>439</v>
      </c>
      <c r="F7" s="54" t="s">
        <v>144</v>
      </c>
      <c r="G7" s="55">
        <v>150000</v>
      </c>
      <c r="H7" s="55">
        <v>150000</v>
      </c>
    </row>
    <row r="8" ht="33" customHeight="1" spans="1:8">
      <c r="A8" s="53" t="s">
        <v>48</v>
      </c>
      <c r="B8" s="53" t="s">
        <v>440</v>
      </c>
      <c r="C8" s="53" t="s">
        <v>441</v>
      </c>
      <c r="D8" s="53" t="s">
        <v>442</v>
      </c>
      <c r="E8" s="53" t="s">
        <v>443</v>
      </c>
      <c r="F8" s="54" t="s">
        <v>444</v>
      </c>
      <c r="G8" s="55">
        <v>6000</v>
      </c>
      <c r="H8" s="55">
        <v>204000</v>
      </c>
    </row>
    <row r="9" ht="33" customHeight="1" spans="1:8">
      <c r="A9" s="53" t="s">
        <v>48</v>
      </c>
      <c r="B9" s="53" t="s">
        <v>440</v>
      </c>
      <c r="C9" s="53" t="s">
        <v>445</v>
      </c>
      <c r="D9" s="53" t="s">
        <v>446</v>
      </c>
      <c r="E9" s="53" t="s">
        <v>443</v>
      </c>
      <c r="F9" s="54" t="s">
        <v>149</v>
      </c>
      <c r="G9" s="55">
        <v>9000</v>
      </c>
      <c r="H9" s="55">
        <v>54000</v>
      </c>
    </row>
    <row r="10" ht="33" customHeight="1" spans="1:8">
      <c r="A10" s="53" t="s">
        <v>48</v>
      </c>
      <c r="B10" s="53" t="s">
        <v>440</v>
      </c>
      <c r="C10" s="53" t="s">
        <v>447</v>
      </c>
      <c r="D10" s="53" t="s">
        <v>353</v>
      </c>
      <c r="E10" s="53" t="s">
        <v>443</v>
      </c>
      <c r="F10" s="54" t="s">
        <v>448</v>
      </c>
      <c r="G10" s="55">
        <v>1500</v>
      </c>
      <c r="H10" s="55">
        <v>79500</v>
      </c>
    </row>
    <row r="11" ht="33" customHeight="1" spans="1:8">
      <c r="A11" s="53" t="s">
        <v>48</v>
      </c>
      <c r="B11" s="53" t="s">
        <v>440</v>
      </c>
      <c r="C11" s="53" t="s">
        <v>449</v>
      </c>
      <c r="D11" s="53" t="s">
        <v>450</v>
      </c>
      <c r="E11" s="53" t="s">
        <v>451</v>
      </c>
      <c r="F11" s="54" t="s">
        <v>145</v>
      </c>
      <c r="G11" s="55">
        <v>2500</v>
      </c>
      <c r="H11" s="55">
        <v>5000</v>
      </c>
    </row>
    <row r="12" ht="33" customHeight="1" spans="1:8">
      <c r="A12" s="53" t="s">
        <v>48</v>
      </c>
      <c r="B12" s="53" t="s">
        <v>440</v>
      </c>
      <c r="C12" s="53" t="s">
        <v>452</v>
      </c>
      <c r="D12" s="53" t="s">
        <v>453</v>
      </c>
      <c r="E12" s="53" t="s">
        <v>443</v>
      </c>
      <c r="F12" s="54" t="s">
        <v>145</v>
      </c>
      <c r="G12" s="55">
        <v>15000</v>
      </c>
      <c r="H12" s="55">
        <v>30000</v>
      </c>
    </row>
    <row r="13" ht="33" customHeight="1" spans="1:8">
      <c r="A13" s="53" t="s">
        <v>48</v>
      </c>
      <c r="B13" s="53" t="s">
        <v>440</v>
      </c>
      <c r="C13" s="53" t="s">
        <v>454</v>
      </c>
      <c r="D13" s="53" t="s">
        <v>455</v>
      </c>
      <c r="E13" s="53" t="s">
        <v>443</v>
      </c>
      <c r="F13" s="54" t="s">
        <v>153</v>
      </c>
      <c r="G13" s="55">
        <v>20000</v>
      </c>
      <c r="H13" s="55">
        <v>200000</v>
      </c>
    </row>
    <row r="14" ht="33" customHeight="1" spans="1:8">
      <c r="A14" s="53" t="s">
        <v>48</v>
      </c>
      <c r="B14" s="53" t="s">
        <v>440</v>
      </c>
      <c r="C14" s="53" t="s">
        <v>456</v>
      </c>
      <c r="D14" s="53" t="s">
        <v>457</v>
      </c>
      <c r="E14" s="53" t="s">
        <v>443</v>
      </c>
      <c r="F14" s="54" t="s">
        <v>144</v>
      </c>
      <c r="G14" s="55">
        <v>40000</v>
      </c>
      <c r="H14" s="55">
        <v>40000</v>
      </c>
    </row>
    <row r="15" ht="33" customHeight="1" spans="1:8">
      <c r="A15" s="53" t="s">
        <v>48</v>
      </c>
      <c r="B15" s="53" t="s">
        <v>440</v>
      </c>
      <c r="C15" s="53" t="s">
        <v>458</v>
      </c>
      <c r="D15" s="53" t="s">
        <v>459</v>
      </c>
      <c r="E15" s="53" t="s">
        <v>443</v>
      </c>
      <c r="F15" s="54" t="s">
        <v>152</v>
      </c>
      <c r="G15" s="55">
        <v>4000</v>
      </c>
      <c r="H15" s="55">
        <v>36000</v>
      </c>
    </row>
    <row r="16" ht="33" customHeight="1" spans="1:8">
      <c r="A16" s="53" t="s">
        <v>48</v>
      </c>
      <c r="B16" s="53" t="s">
        <v>440</v>
      </c>
      <c r="C16" s="53" t="s">
        <v>460</v>
      </c>
      <c r="D16" s="53" t="s">
        <v>461</v>
      </c>
      <c r="E16" s="53" t="s">
        <v>443</v>
      </c>
      <c r="F16" s="54" t="s">
        <v>153</v>
      </c>
      <c r="G16" s="55">
        <v>800</v>
      </c>
      <c r="H16" s="55">
        <v>8000</v>
      </c>
    </row>
    <row r="17" ht="33" customHeight="1" spans="1:8">
      <c r="A17" s="53" t="s">
        <v>48</v>
      </c>
      <c r="B17" s="53" t="s">
        <v>440</v>
      </c>
      <c r="C17" s="53" t="s">
        <v>462</v>
      </c>
      <c r="D17" s="53" t="s">
        <v>463</v>
      </c>
      <c r="E17" s="53" t="s">
        <v>443</v>
      </c>
      <c r="F17" s="54" t="s">
        <v>146</v>
      </c>
      <c r="G17" s="55">
        <v>6000</v>
      </c>
      <c r="H17" s="55">
        <v>18000</v>
      </c>
    </row>
    <row r="18" ht="33" customHeight="1" spans="1:8">
      <c r="A18" s="53" t="s">
        <v>48</v>
      </c>
      <c r="B18" s="53" t="s">
        <v>440</v>
      </c>
      <c r="C18" s="53" t="s">
        <v>464</v>
      </c>
      <c r="D18" s="53" t="s">
        <v>465</v>
      </c>
      <c r="E18" s="53" t="s">
        <v>451</v>
      </c>
      <c r="F18" s="54" t="s">
        <v>153</v>
      </c>
      <c r="G18" s="55">
        <v>10000</v>
      </c>
      <c r="H18" s="55">
        <v>100000</v>
      </c>
    </row>
    <row r="19" ht="33" customHeight="1" spans="1:8">
      <c r="A19" s="53" t="s">
        <v>48</v>
      </c>
      <c r="B19" s="53" t="s">
        <v>440</v>
      </c>
      <c r="C19" s="53" t="s">
        <v>466</v>
      </c>
      <c r="D19" s="53" t="s">
        <v>467</v>
      </c>
      <c r="E19" s="53" t="s">
        <v>443</v>
      </c>
      <c r="F19" s="54" t="s">
        <v>148</v>
      </c>
      <c r="G19" s="55">
        <v>20000</v>
      </c>
      <c r="H19" s="55">
        <v>100000</v>
      </c>
    </row>
    <row r="20" ht="33" customHeight="1" spans="1:8">
      <c r="A20" s="53" t="s">
        <v>48</v>
      </c>
      <c r="B20" s="53" t="s">
        <v>468</v>
      </c>
      <c r="C20" s="53" t="s">
        <v>469</v>
      </c>
      <c r="D20" s="53" t="s">
        <v>470</v>
      </c>
      <c r="E20" s="53" t="s">
        <v>451</v>
      </c>
      <c r="F20" s="54" t="s">
        <v>471</v>
      </c>
      <c r="G20" s="55">
        <v>1500</v>
      </c>
      <c r="H20" s="55">
        <v>90000</v>
      </c>
    </row>
    <row r="21" ht="24" customHeight="1" spans="1:8">
      <c r="A21" s="56" t="s">
        <v>35</v>
      </c>
      <c r="B21" s="57"/>
      <c r="C21" s="57"/>
      <c r="D21" s="57"/>
      <c r="E21" s="57"/>
      <c r="F21" s="58" t="s">
        <v>472</v>
      </c>
      <c r="G21" s="59"/>
      <c r="H21" s="60">
        <v>1114500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0"/>
  <sheetViews>
    <sheetView zoomScale="98" zoomScaleNormal="98" workbookViewId="0">
      <selection activeCell="I28" sqref="I28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7" t="s">
        <v>473</v>
      </c>
      <c r="AC1" s="38"/>
    </row>
    <row r="2" s="1" customFormat="1" ht="31.5" customHeight="1" spans="1:29">
      <c r="A2" s="2" t="s">
        <v>474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0"/>
      <c r="AB3" s="41" t="s">
        <v>475</v>
      </c>
      <c r="AC3" s="42" t="s">
        <v>475</v>
      </c>
    </row>
    <row r="4" s="1" customFormat="1" ht="20.25" customHeight="1" spans="1:29">
      <c r="A4" s="6" t="s">
        <v>237</v>
      </c>
      <c r="B4" s="6" t="s">
        <v>476</v>
      </c>
      <c r="C4" s="6" t="s">
        <v>477</v>
      </c>
      <c r="D4" s="7" t="s">
        <v>478</v>
      </c>
      <c r="E4" s="8"/>
      <c r="F4" s="9"/>
      <c r="G4" s="7" t="s">
        <v>479</v>
      </c>
      <c r="H4" s="8"/>
      <c r="I4" s="9"/>
      <c r="J4" s="19" t="s">
        <v>480</v>
      </c>
      <c r="K4" s="20"/>
      <c r="L4" s="21"/>
      <c r="M4" s="22" t="s">
        <v>481</v>
      </c>
      <c r="N4" s="23"/>
      <c r="O4" s="23"/>
      <c r="P4" s="23"/>
      <c r="Q4" s="23"/>
      <c r="R4" s="34"/>
      <c r="S4" s="34"/>
      <c r="T4" s="34"/>
      <c r="U4" s="34"/>
      <c r="V4" s="34"/>
      <c r="W4" s="34"/>
      <c r="X4" s="34"/>
      <c r="Y4" s="34"/>
      <c r="Z4" s="27"/>
      <c r="AA4" s="19" t="s">
        <v>482</v>
      </c>
      <c r="AB4" s="21"/>
      <c r="AC4" s="21" t="s">
        <v>483</v>
      </c>
    </row>
    <row r="5" s="1" customFormat="1" ht="12" customHeight="1" spans="1:29">
      <c r="A5" s="10"/>
      <c r="B5" s="10"/>
      <c r="C5" s="10"/>
      <c r="D5" s="6" t="s">
        <v>37</v>
      </c>
      <c r="E5" s="6" t="s">
        <v>484</v>
      </c>
      <c r="F5" s="6" t="s">
        <v>485</v>
      </c>
      <c r="G5" s="6" t="s">
        <v>486</v>
      </c>
      <c r="H5" s="6" t="s">
        <v>487</v>
      </c>
      <c r="I5" s="6" t="s">
        <v>488</v>
      </c>
      <c r="J5" s="24"/>
      <c r="K5" s="25"/>
      <c r="L5" s="26"/>
      <c r="M5" s="22" t="s">
        <v>489</v>
      </c>
      <c r="N5" s="23"/>
      <c r="O5" s="27"/>
      <c r="P5" s="28" t="s">
        <v>490</v>
      </c>
      <c r="Q5" s="28" t="s">
        <v>491</v>
      </c>
      <c r="R5" s="28" t="s">
        <v>492</v>
      </c>
      <c r="S5" s="28" t="s">
        <v>493</v>
      </c>
      <c r="T5" s="28" t="s">
        <v>494</v>
      </c>
      <c r="U5" s="28" t="s">
        <v>495</v>
      </c>
      <c r="V5" s="28" t="s">
        <v>496</v>
      </c>
      <c r="W5" s="28" t="s">
        <v>497</v>
      </c>
      <c r="X5" s="28" t="s">
        <v>498</v>
      </c>
      <c r="Y5" s="28" t="s">
        <v>499</v>
      </c>
      <c r="Z5" s="28" t="s">
        <v>500</v>
      </c>
      <c r="AA5" s="24"/>
      <c r="AB5" s="26"/>
      <c r="AC5" s="43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35</v>
      </c>
      <c r="K6" s="6" t="s">
        <v>501</v>
      </c>
      <c r="L6" s="6" t="s">
        <v>502</v>
      </c>
      <c r="M6" s="28" t="s">
        <v>37</v>
      </c>
      <c r="N6" s="28" t="s">
        <v>503</v>
      </c>
      <c r="O6" s="28" t="s">
        <v>504</v>
      </c>
      <c r="P6" s="29"/>
      <c r="Q6" s="29"/>
      <c r="R6" s="35"/>
      <c r="S6" s="35"/>
      <c r="T6" s="35"/>
      <c r="U6" s="35"/>
      <c r="V6" s="35"/>
      <c r="W6" s="35"/>
      <c r="X6" s="35"/>
      <c r="Y6" s="35"/>
      <c r="Z6" s="29"/>
      <c r="AA6" s="6" t="s">
        <v>505</v>
      </c>
      <c r="AB6" s="6" t="s">
        <v>506</v>
      </c>
      <c r="AC6" s="43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37</v>
      </c>
      <c r="M7" s="30"/>
      <c r="N7" s="30"/>
      <c r="O7" s="30"/>
      <c r="P7" s="30"/>
      <c r="Q7" s="30"/>
      <c r="R7" s="36"/>
      <c r="S7" s="36"/>
      <c r="T7" s="36"/>
      <c r="U7" s="36"/>
      <c r="V7" s="36"/>
      <c r="W7" s="36"/>
      <c r="X7" s="36"/>
      <c r="Y7" s="36"/>
      <c r="Z7" s="30"/>
      <c r="AA7" s="11"/>
      <c r="AB7" s="10"/>
      <c r="AC7" s="43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48</v>
      </c>
      <c r="B9" s="13" t="s">
        <v>507</v>
      </c>
      <c r="C9" s="13" t="s">
        <v>508</v>
      </c>
      <c r="D9" s="14">
        <v>67</v>
      </c>
      <c r="E9" s="15">
        <v>36</v>
      </c>
      <c r="F9" s="15">
        <v>31</v>
      </c>
      <c r="G9" s="15">
        <v>67</v>
      </c>
      <c r="H9" s="15"/>
      <c r="I9" s="15"/>
      <c r="J9" s="14">
        <v>23</v>
      </c>
      <c r="K9" s="15"/>
      <c r="L9" s="15">
        <v>23</v>
      </c>
      <c r="M9" s="31"/>
      <c r="N9" s="32"/>
      <c r="O9" s="32"/>
      <c r="P9" s="33"/>
      <c r="Q9" s="33"/>
      <c r="R9" s="33"/>
      <c r="S9" s="33"/>
      <c r="T9" s="32">
        <v>1</v>
      </c>
      <c r="U9" s="33"/>
      <c r="V9" s="32"/>
      <c r="W9" s="33"/>
      <c r="X9" s="31"/>
      <c r="Y9" s="33"/>
      <c r="Z9" s="31"/>
      <c r="AA9" s="44">
        <v>2</v>
      </c>
      <c r="AB9" s="15"/>
      <c r="AC9" s="14">
        <v>5</v>
      </c>
    </row>
    <row r="10" customHeight="1" spans="1:29">
      <c r="A10" s="16" t="s">
        <v>35</v>
      </c>
      <c r="B10" s="17"/>
      <c r="C10" s="18"/>
      <c r="D10" s="14">
        <v>67</v>
      </c>
      <c r="E10" s="15">
        <v>36</v>
      </c>
      <c r="F10" s="15">
        <v>31</v>
      </c>
      <c r="G10" s="15">
        <v>67</v>
      </c>
      <c r="H10" s="15"/>
      <c r="I10" s="15"/>
      <c r="J10" s="14">
        <v>23</v>
      </c>
      <c r="K10" s="15"/>
      <c r="L10" s="15">
        <v>23</v>
      </c>
      <c r="M10" s="31"/>
      <c r="N10" s="32"/>
      <c r="O10" s="32"/>
      <c r="P10" s="33"/>
      <c r="Q10" s="33"/>
      <c r="R10" s="33"/>
      <c r="S10" s="33"/>
      <c r="T10" s="32">
        <v>1</v>
      </c>
      <c r="U10" s="33"/>
      <c r="V10" s="32"/>
      <c r="W10" s="33"/>
      <c r="X10" s="31"/>
      <c r="Y10" s="33"/>
      <c r="Z10" s="31"/>
      <c r="AA10" s="44">
        <v>2</v>
      </c>
      <c r="AB10" s="15"/>
      <c r="AC10" s="14">
        <v>5</v>
      </c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G29" sqref="G29"/>
    </sheetView>
  </sheetViews>
  <sheetFormatPr defaultColWidth="7" defaultRowHeight="14.25" customHeight="1"/>
  <cols>
    <col min="1" max="1" width="24" style="175" customWidth="1"/>
    <col min="2" max="2" width="14.7142857142857" style="175" customWidth="1"/>
    <col min="3" max="3" width="17.2" style="175" customWidth="1"/>
    <col min="4" max="4" width="16.552380952381" style="175" customWidth="1"/>
    <col min="5" max="7" width="11" style="175" customWidth="1"/>
    <col min="8" max="8" width="15.8571428571429" style="61" customWidth="1"/>
    <col min="9" max="11" width="11" style="175" customWidth="1"/>
    <col min="12" max="12" width="9.42857142857143" style="175" customWidth="1"/>
    <col min="13" max="13" width="11" style="175" customWidth="1"/>
    <col min="14" max="14" width="17.1428571428571" style="46" customWidth="1"/>
    <col min="15" max="16384" width="7" style="61" customWidth="1"/>
  </cols>
  <sheetData>
    <row r="1" s="46" customFormat="1" ht="12" customHeight="1" spans="1:14">
      <c r="A1" s="175"/>
      <c r="B1" s="175"/>
      <c r="C1" s="175"/>
      <c r="D1" s="175"/>
      <c r="E1" s="175"/>
      <c r="F1" s="175"/>
      <c r="G1" s="175"/>
      <c r="H1" s="179"/>
      <c r="I1" s="175"/>
      <c r="J1" s="175"/>
      <c r="K1" s="175"/>
      <c r="L1" s="175"/>
      <c r="M1" s="78" t="s">
        <v>32</v>
      </c>
      <c r="N1" s="190"/>
    </row>
    <row r="2" s="46" customFormat="1" ht="36" customHeight="1" spans="1:14">
      <c r="A2" s="140" t="s">
        <v>33</v>
      </c>
      <c r="B2" s="39"/>
      <c r="C2" s="39"/>
      <c r="D2" s="39"/>
      <c r="E2" s="39"/>
      <c r="F2" s="39"/>
      <c r="G2" s="39"/>
      <c r="H2" s="180"/>
      <c r="I2" s="39"/>
      <c r="J2" s="39"/>
      <c r="K2" s="39"/>
      <c r="L2" s="39"/>
      <c r="M2" s="39"/>
      <c r="N2" s="180"/>
    </row>
    <row r="3" s="65" customFormat="1" ht="13.5" customHeight="1" spans="1:14">
      <c r="A3" s="4" t="s">
        <v>2</v>
      </c>
      <c r="B3" s="74"/>
      <c r="C3" s="176"/>
      <c r="D3" s="176"/>
      <c r="E3" s="176"/>
      <c r="F3" s="176"/>
      <c r="G3" s="176"/>
      <c r="H3" s="181"/>
      <c r="I3" s="176"/>
      <c r="J3" s="176"/>
      <c r="K3" s="176"/>
      <c r="L3" s="176"/>
      <c r="M3" s="78" t="s">
        <v>3</v>
      </c>
      <c r="N3" s="191"/>
    </row>
    <row r="4" s="46" customFormat="1" ht="18.75" customHeight="1" spans="1:14">
      <c r="A4" s="182" t="s">
        <v>34</v>
      </c>
      <c r="B4" s="182" t="s">
        <v>35</v>
      </c>
      <c r="C4" s="183" t="s">
        <v>36</v>
      </c>
      <c r="D4" s="184"/>
      <c r="E4" s="184"/>
      <c r="F4" s="184"/>
      <c r="G4" s="184"/>
      <c r="H4" s="185"/>
      <c r="I4" s="184"/>
      <c r="J4" s="184"/>
      <c r="K4" s="184"/>
      <c r="L4" s="184"/>
      <c r="M4" s="184"/>
      <c r="N4" s="192" t="s">
        <v>27</v>
      </c>
    </row>
    <row r="5" s="46" customFormat="1" ht="18" customHeight="1" spans="1:14">
      <c r="A5" s="186"/>
      <c r="B5" s="186"/>
      <c r="C5" s="186" t="s">
        <v>37</v>
      </c>
      <c r="D5" s="186" t="s">
        <v>38</v>
      </c>
      <c r="E5" s="186" t="s">
        <v>39</v>
      </c>
      <c r="F5" s="186" t="s">
        <v>40</v>
      </c>
      <c r="G5" s="186" t="s">
        <v>41</v>
      </c>
      <c r="H5" s="187" t="s">
        <v>42</v>
      </c>
      <c r="I5" s="25"/>
      <c r="J5" s="25"/>
      <c r="K5" s="25"/>
      <c r="L5" s="25"/>
      <c r="M5" s="26"/>
      <c r="N5" s="193"/>
    </row>
    <row r="6" s="61" customFormat="1" ht="38.25" customHeight="1" spans="1:14">
      <c r="A6" s="145"/>
      <c r="B6" s="145"/>
      <c r="C6" s="145"/>
      <c r="D6" s="145"/>
      <c r="E6" s="145"/>
      <c r="F6" s="145"/>
      <c r="G6" s="145"/>
      <c r="H6" s="145" t="s">
        <v>37</v>
      </c>
      <c r="I6" s="26" t="s">
        <v>43</v>
      </c>
      <c r="J6" s="26" t="s">
        <v>44</v>
      </c>
      <c r="K6" s="26" t="s">
        <v>45</v>
      </c>
      <c r="L6" s="26" t="s">
        <v>46</v>
      </c>
      <c r="M6" s="25" t="s">
        <v>47</v>
      </c>
      <c r="N6" s="194"/>
    </row>
    <row r="7" s="46" customFormat="1" ht="20.25" customHeight="1" spans="1:14">
      <c r="A7" s="188">
        <v>1</v>
      </c>
      <c r="B7" s="188">
        <v>2</v>
      </c>
      <c r="C7" s="188">
        <v>3</v>
      </c>
      <c r="D7" s="188">
        <v>4</v>
      </c>
      <c r="E7" s="188">
        <v>5</v>
      </c>
      <c r="F7" s="188">
        <v>6</v>
      </c>
      <c r="G7" s="188">
        <v>7</v>
      </c>
      <c r="H7" s="188">
        <v>8</v>
      </c>
      <c r="I7" s="188">
        <v>9</v>
      </c>
      <c r="J7" s="188">
        <v>10</v>
      </c>
      <c r="K7" s="188">
        <v>11</v>
      </c>
      <c r="L7" s="188">
        <v>12</v>
      </c>
      <c r="M7" s="188">
        <v>13</v>
      </c>
      <c r="N7" s="188">
        <v>14</v>
      </c>
    </row>
    <row r="8" s="46" customFormat="1" ht="20.25" customHeight="1" spans="1:14">
      <c r="A8" s="64" t="s">
        <v>48</v>
      </c>
      <c r="B8" s="60">
        <f>C8+N8</f>
        <v>15234655.1</v>
      </c>
      <c r="C8" s="60">
        <v>13028230.5</v>
      </c>
      <c r="D8" s="60">
        <v>13028230.5</v>
      </c>
      <c r="E8" s="60"/>
      <c r="F8" s="60"/>
      <c r="G8" s="60"/>
      <c r="H8" s="60"/>
      <c r="I8" s="60"/>
      <c r="J8" s="60"/>
      <c r="K8" s="60"/>
      <c r="L8" s="60"/>
      <c r="M8" s="60"/>
      <c r="N8" s="60">
        <v>2206424.6</v>
      </c>
    </row>
    <row r="9" s="46" customFormat="1" ht="20.25" customHeight="1" spans="1:14">
      <c r="A9" s="189" t="s">
        <v>35</v>
      </c>
      <c r="B9" s="60">
        <f>C9+N9</f>
        <v>15234655.1</v>
      </c>
      <c r="C9" s="60">
        <v>13028230.5</v>
      </c>
      <c r="D9" s="60">
        <v>13028230.5</v>
      </c>
      <c r="E9" s="60"/>
      <c r="F9" s="60"/>
      <c r="G9" s="60"/>
      <c r="H9" s="60"/>
      <c r="I9" s="60"/>
      <c r="J9" s="60"/>
      <c r="K9" s="60"/>
      <c r="L9" s="60"/>
      <c r="M9" s="60"/>
      <c r="N9" s="60">
        <v>2206424.6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topLeftCell="A4" workbookViewId="0">
      <selection activeCell="L25" sqref="L25"/>
    </sheetView>
  </sheetViews>
  <sheetFormatPr defaultColWidth="8.85714285714286" defaultRowHeight="14.25" customHeight="1"/>
  <cols>
    <col min="1" max="5" width="15.7142857142857" style="175" customWidth="1"/>
    <col min="6" max="6" width="17" style="175" customWidth="1"/>
    <col min="7" max="7" width="18.5714285714286" style="175" customWidth="1"/>
    <col min="8" max="8" width="15.7142857142857" style="175" customWidth="1"/>
    <col min="9" max="9" width="13.4285714285714" customWidth="1"/>
    <col min="10" max="14" width="15.7142857142857" style="175" customWidth="1"/>
    <col min="15" max="16384" width="8.85714285714286" customWidth="1"/>
  </cols>
  <sheetData>
    <row r="1" s="175" customFormat="1" ht="15.75" customHeight="1" spans="9:14">
      <c r="I1" s="1"/>
      <c r="N1" s="37" t="s">
        <v>49</v>
      </c>
    </row>
    <row r="2" s="175" customFormat="1" ht="39" customHeight="1" spans="1:14">
      <c r="A2" s="140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="176" customFormat="1" ht="15.75" customHeight="1" spans="1:14">
      <c r="A3" s="95" t="s">
        <v>2</v>
      </c>
      <c r="B3" s="68"/>
      <c r="C3" s="177"/>
      <c r="D3" s="177"/>
      <c r="E3" s="177"/>
      <c r="F3" s="177"/>
      <c r="G3" s="177"/>
      <c r="H3" s="177"/>
      <c r="J3" s="177"/>
      <c r="K3" s="177"/>
      <c r="N3" s="37" t="s">
        <v>3</v>
      </c>
    </row>
    <row r="4" s="175" customFormat="1" ht="32.25" customHeight="1" spans="1:14">
      <c r="A4" s="6" t="s">
        <v>51</v>
      </c>
      <c r="B4" s="6" t="s">
        <v>52</v>
      </c>
      <c r="C4" s="70" t="s">
        <v>35</v>
      </c>
      <c r="D4" s="16" t="s">
        <v>53</v>
      </c>
      <c r="E4" s="72"/>
      <c r="F4" s="6" t="s">
        <v>54</v>
      </c>
      <c r="G4" s="6" t="s">
        <v>55</v>
      </c>
      <c r="H4" s="6" t="s">
        <v>56</v>
      </c>
      <c r="I4" s="16" t="s">
        <v>42</v>
      </c>
      <c r="J4" s="8"/>
      <c r="K4" s="8"/>
      <c r="L4" s="8"/>
      <c r="M4" s="8"/>
      <c r="N4" s="9"/>
    </row>
    <row r="5" s="175" customFormat="1" ht="32.25" customHeight="1" spans="1:14">
      <c r="A5" s="11"/>
      <c r="B5" s="11"/>
      <c r="C5" s="73"/>
      <c r="D5" s="12" t="s">
        <v>57</v>
      </c>
      <c r="E5" s="12" t="s">
        <v>58</v>
      </c>
      <c r="F5" s="73"/>
      <c r="G5" s="11"/>
      <c r="H5" s="11"/>
      <c r="I5" s="73" t="s">
        <v>37</v>
      </c>
      <c r="J5" s="11" t="s">
        <v>59</v>
      </c>
      <c r="K5" s="11" t="s">
        <v>60</v>
      </c>
      <c r="L5" s="11" t="s">
        <v>61</v>
      </c>
      <c r="M5" s="11" t="s">
        <v>62</v>
      </c>
      <c r="N5" s="11" t="s">
        <v>63</v>
      </c>
    </row>
    <row r="6" s="175" customFormat="1" ht="16.5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="175" customFormat="1" ht="20.25" customHeight="1" spans="1:14">
      <c r="A7" s="64" t="s">
        <v>64</v>
      </c>
      <c r="B7" s="64" t="s">
        <v>65</v>
      </c>
      <c r="C7" s="60">
        <v>1521527.34</v>
      </c>
      <c r="D7" s="60">
        <v>1521527.34</v>
      </c>
      <c r="E7" s="60"/>
      <c r="F7" s="60"/>
      <c r="G7" s="60"/>
      <c r="H7" s="60"/>
      <c r="I7" s="55"/>
      <c r="J7" s="60"/>
      <c r="K7" s="60"/>
      <c r="L7" s="60"/>
      <c r="M7" s="60"/>
      <c r="N7" s="60"/>
    </row>
    <row r="8" customFormat="1" ht="20.25" customHeight="1" spans="1:14">
      <c r="A8" s="64" t="s">
        <v>66</v>
      </c>
      <c r="B8" s="64" t="s">
        <v>67</v>
      </c>
      <c r="C8" s="60">
        <v>1521527.34</v>
      </c>
      <c r="D8" s="60">
        <v>1521527.34</v>
      </c>
      <c r="E8" s="60"/>
      <c r="F8" s="60"/>
      <c r="G8" s="60"/>
      <c r="H8" s="60"/>
      <c r="I8" s="55"/>
      <c r="J8" s="60"/>
      <c r="K8" s="60"/>
      <c r="L8" s="60"/>
      <c r="M8" s="60"/>
      <c r="N8" s="60"/>
    </row>
    <row r="9" customFormat="1" ht="20.25" customHeight="1" spans="1:14">
      <c r="A9" s="64" t="s">
        <v>68</v>
      </c>
      <c r="B9" s="64" t="s">
        <v>69</v>
      </c>
      <c r="C9" s="60">
        <v>6800</v>
      </c>
      <c r="D9" s="60">
        <v>6800</v>
      </c>
      <c r="E9" s="60"/>
      <c r="F9" s="60"/>
      <c r="G9" s="60"/>
      <c r="H9" s="60"/>
      <c r="I9" s="55"/>
      <c r="J9" s="60"/>
      <c r="K9" s="60"/>
      <c r="L9" s="60"/>
      <c r="M9" s="60"/>
      <c r="N9" s="60"/>
    </row>
    <row r="10" customFormat="1" ht="20.25" customHeight="1" spans="1:14">
      <c r="A10" s="64" t="s">
        <v>70</v>
      </c>
      <c r="B10" s="64" t="s">
        <v>71</v>
      </c>
      <c r="C10" s="60">
        <v>300</v>
      </c>
      <c r="D10" s="60">
        <v>300</v>
      </c>
      <c r="E10" s="60"/>
      <c r="F10" s="60"/>
      <c r="G10" s="60"/>
      <c r="H10" s="60"/>
      <c r="I10" s="55"/>
      <c r="J10" s="60"/>
      <c r="K10" s="60"/>
      <c r="L10" s="60"/>
      <c r="M10" s="60"/>
      <c r="N10" s="60"/>
    </row>
    <row r="11" customFormat="1" ht="20.25" customHeight="1" spans="1:14">
      <c r="A11" s="64" t="s">
        <v>72</v>
      </c>
      <c r="B11" s="64" t="s">
        <v>73</v>
      </c>
      <c r="C11" s="60">
        <v>1009618.23</v>
      </c>
      <c r="D11" s="60">
        <v>1009618.23</v>
      </c>
      <c r="E11" s="60"/>
      <c r="F11" s="60"/>
      <c r="G11" s="60"/>
      <c r="H11" s="60"/>
      <c r="I11" s="55"/>
      <c r="J11" s="60"/>
      <c r="K11" s="60"/>
      <c r="L11" s="60"/>
      <c r="M11" s="60"/>
      <c r="N11" s="60"/>
    </row>
    <row r="12" customFormat="1" ht="20.25" customHeight="1" spans="1:14">
      <c r="A12" s="64" t="s">
        <v>74</v>
      </c>
      <c r="B12" s="64" t="s">
        <v>75</v>
      </c>
      <c r="C12" s="60">
        <v>504809.11</v>
      </c>
      <c r="D12" s="60">
        <v>504809.11</v>
      </c>
      <c r="E12" s="60"/>
      <c r="F12" s="60"/>
      <c r="G12" s="60"/>
      <c r="H12" s="60"/>
      <c r="I12" s="55"/>
      <c r="J12" s="60"/>
      <c r="K12" s="60"/>
      <c r="L12" s="60"/>
      <c r="M12" s="60"/>
      <c r="N12" s="60"/>
    </row>
    <row r="13" customFormat="1" ht="20.25" customHeight="1" spans="1:14">
      <c r="A13" s="64" t="s">
        <v>76</v>
      </c>
      <c r="B13" s="64" t="s">
        <v>77</v>
      </c>
      <c r="C13" s="60">
        <v>894046.22</v>
      </c>
      <c r="D13" s="60">
        <v>894046.22</v>
      </c>
      <c r="E13" s="60"/>
      <c r="F13" s="60"/>
      <c r="G13" s="60"/>
      <c r="H13" s="60"/>
      <c r="I13" s="55"/>
      <c r="J13" s="60"/>
      <c r="K13" s="60"/>
      <c r="L13" s="60"/>
      <c r="M13" s="60"/>
      <c r="N13" s="60"/>
    </row>
    <row r="14" customFormat="1" ht="20.25" customHeight="1" spans="1:14">
      <c r="A14" s="64" t="s">
        <v>78</v>
      </c>
      <c r="B14" s="64" t="s">
        <v>79</v>
      </c>
      <c r="C14" s="60">
        <v>894046.22</v>
      </c>
      <c r="D14" s="60">
        <v>894046.22</v>
      </c>
      <c r="E14" s="60"/>
      <c r="F14" s="60"/>
      <c r="G14" s="60"/>
      <c r="H14" s="60"/>
      <c r="I14" s="55"/>
      <c r="J14" s="60"/>
      <c r="K14" s="60"/>
      <c r="L14" s="60"/>
      <c r="M14" s="60"/>
      <c r="N14" s="60"/>
    </row>
    <row r="15" customFormat="1" ht="20.25" customHeight="1" spans="1:14">
      <c r="A15" s="64" t="s">
        <v>80</v>
      </c>
      <c r="B15" s="64" t="s">
        <v>81</v>
      </c>
      <c r="C15" s="60">
        <v>316908.85</v>
      </c>
      <c r="D15" s="60">
        <v>316908.85</v>
      </c>
      <c r="E15" s="60"/>
      <c r="F15" s="60"/>
      <c r="G15" s="60"/>
      <c r="H15" s="60"/>
      <c r="I15" s="55"/>
      <c r="J15" s="60"/>
      <c r="K15" s="60"/>
      <c r="L15" s="60"/>
      <c r="M15" s="60"/>
      <c r="N15" s="60"/>
    </row>
    <row r="16" customFormat="1" ht="20.25" customHeight="1" spans="1:14">
      <c r="A16" s="64" t="s">
        <v>82</v>
      </c>
      <c r="B16" s="64" t="s">
        <v>83</v>
      </c>
      <c r="C16" s="60">
        <v>246066.56</v>
      </c>
      <c r="D16" s="60">
        <v>246066.56</v>
      </c>
      <c r="E16" s="60"/>
      <c r="F16" s="60"/>
      <c r="G16" s="60"/>
      <c r="H16" s="60"/>
      <c r="I16" s="55"/>
      <c r="J16" s="60"/>
      <c r="K16" s="60"/>
      <c r="L16" s="60"/>
      <c r="M16" s="60"/>
      <c r="N16" s="60"/>
    </row>
    <row r="17" customFormat="1" ht="20.25" customHeight="1" spans="1:14">
      <c r="A17" s="64" t="s">
        <v>84</v>
      </c>
      <c r="B17" s="64" t="s">
        <v>85</v>
      </c>
      <c r="C17" s="60">
        <v>331070.81</v>
      </c>
      <c r="D17" s="60">
        <v>331070.81</v>
      </c>
      <c r="E17" s="60"/>
      <c r="F17" s="60"/>
      <c r="G17" s="60"/>
      <c r="H17" s="60"/>
      <c r="I17" s="55"/>
      <c r="J17" s="60"/>
      <c r="K17" s="60"/>
      <c r="L17" s="60"/>
      <c r="M17" s="60"/>
      <c r="N17" s="60"/>
    </row>
    <row r="18" customFormat="1" ht="20.25" customHeight="1" spans="1:14">
      <c r="A18" s="64" t="s">
        <v>86</v>
      </c>
      <c r="B18" s="64" t="s">
        <v>87</v>
      </c>
      <c r="C18" s="60">
        <v>50000</v>
      </c>
      <c r="D18" s="60"/>
      <c r="E18" s="60"/>
      <c r="F18" s="60"/>
      <c r="G18" s="60"/>
      <c r="H18" s="60"/>
      <c r="I18" s="55">
        <v>50000</v>
      </c>
      <c r="J18" s="60"/>
      <c r="K18" s="60"/>
      <c r="L18" s="60"/>
      <c r="M18" s="60"/>
      <c r="N18" s="60">
        <v>50000</v>
      </c>
    </row>
    <row r="19" customFormat="1" ht="20.25" customHeight="1" spans="1:14">
      <c r="A19" s="64" t="s">
        <v>88</v>
      </c>
      <c r="B19" s="64" t="s">
        <v>89</v>
      </c>
      <c r="C19" s="60">
        <v>50000</v>
      </c>
      <c r="D19" s="60"/>
      <c r="E19" s="60"/>
      <c r="F19" s="60"/>
      <c r="G19" s="60"/>
      <c r="H19" s="60"/>
      <c r="I19" s="55">
        <v>50000</v>
      </c>
      <c r="J19" s="60"/>
      <c r="K19" s="60"/>
      <c r="L19" s="60"/>
      <c r="M19" s="60"/>
      <c r="N19" s="60">
        <v>50000</v>
      </c>
    </row>
    <row r="20" customFormat="1" ht="20.25" customHeight="1" spans="1:14">
      <c r="A20" s="64" t="s">
        <v>90</v>
      </c>
      <c r="B20" s="64" t="s">
        <v>91</v>
      </c>
      <c r="C20" s="60">
        <v>50000</v>
      </c>
      <c r="D20" s="60"/>
      <c r="E20" s="60"/>
      <c r="F20" s="60"/>
      <c r="G20" s="60"/>
      <c r="H20" s="60"/>
      <c r="I20" s="55">
        <v>50000</v>
      </c>
      <c r="J20" s="60"/>
      <c r="K20" s="60"/>
      <c r="L20" s="60"/>
      <c r="M20" s="60"/>
      <c r="N20" s="60">
        <v>50000</v>
      </c>
    </row>
    <row r="21" customFormat="1" ht="20.25" customHeight="1" spans="1:14">
      <c r="A21" s="64" t="s">
        <v>92</v>
      </c>
      <c r="B21" s="64" t="s">
        <v>93</v>
      </c>
      <c r="C21" s="60">
        <f>C22</f>
        <v>9903179.46</v>
      </c>
      <c r="D21" s="60">
        <v>7366638.78</v>
      </c>
      <c r="E21" s="60">
        <v>2496540.68</v>
      </c>
      <c r="F21" s="60"/>
      <c r="G21" s="60"/>
      <c r="H21" s="60"/>
      <c r="I21" s="55">
        <v>40000</v>
      </c>
      <c r="J21" s="60"/>
      <c r="K21" s="60"/>
      <c r="L21" s="60"/>
      <c r="M21" s="60"/>
      <c r="N21" s="60">
        <v>40000</v>
      </c>
    </row>
    <row r="22" customFormat="1" ht="20.25" customHeight="1" spans="1:14">
      <c r="A22" s="64" t="s">
        <v>94</v>
      </c>
      <c r="B22" s="64" t="s">
        <v>95</v>
      </c>
      <c r="C22" s="60">
        <f>C23+C24+C25+C26</f>
        <v>9903179.46</v>
      </c>
      <c r="D22" s="60">
        <v>7366638.78</v>
      </c>
      <c r="E22" s="60">
        <v>2496540.68</v>
      </c>
      <c r="F22" s="60"/>
      <c r="G22" s="60"/>
      <c r="H22" s="60"/>
      <c r="I22" s="55">
        <v>40000</v>
      </c>
      <c r="J22" s="60"/>
      <c r="K22" s="60"/>
      <c r="L22" s="60"/>
      <c r="M22" s="60"/>
      <c r="N22" s="60">
        <v>40000</v>
      </c>
    </row>
    <row r="23" customFormat="1" ht="20.25" customHeight="1" spans="1:14">
      <c r="A23" s="64" t="s">
        <v>96</v>
      </c>
      <c r="B23" s="64" t="s">
        <v>97</v>
      </c>
      <c r="C23" s="60">
        <v>4200364.77</v>
      </c>
      <c r="D23" s="60">
        <v>4200364.77</v>
      </c>
      <c r="E23" s="60"/>
      <c r="F23" s="60"/>
      <c r="G23" s="60"/>
      <c r="H23" s="60"/>
      <c r="I23" s="55"/>
      <c r="J23" s="60"/>
      <c r="K23" s="60"/>
      <c r="L23" s="60"/>
      <c r="M23" s="60"/>
      <c r="N23" s="60"/>
    </row>
    <row r="24" customFormat="1" ht="20.25" customHeight="1" spans="1:14">
      <c r="A24" s="64" t="s">
        <v>98</v>
      </c>
      <c r="B24" s="64" t="s">
        <v>99</v>
      </c>
      <c r="C24" s="60"/>
      <c r="D24" s="60"/>
      <c r="E24" s="60"/>
      <c r="F24" s="60"/>
      <c r="G24" s="60"/>
      <c r="H24" s="60"/>
      <c r="I24" s="55"/>
      <c r="J24" s="60"/>
      <c r="K24" s="60"/>
      <c r="L24" s="60"/>
      <c r="M24" s="60"/>
      <c r="N24" s="60"/>
    </row>
    <row r="25" customFormat="1" ht="20.25" customHeight="1" spans="1:14">
      <c r="A25" s="64" t="s">
        <v>100</v>
      </c>
      <c r="B25" s="64" t="s">
        <v>101</v>
      </c>
      <c r="C25" s="60">
        <v>3166274.01</v>
      </c>
      <c r="D25" s="60">
        <v>3166274.01</v>
      </c>
      <c r="E25" s="60"/>
      <c r="F25" s="60"/>
      <c r="G25" s="60"/>
      <c r="H25" s="60"/>
      <c r="I25" s="55"/>
      <c r="J25" s="60"/>
      <c r="K25" s="60"/>
      <c r="L25" s="60"/>
      <c r="M25" s="60"/>
      <c r="N25" s="60"/>
    </row>
    <row r="26" customFormat="1" ht="20.25" customHeight="1" spans="1:14">
      <c r="A26" s="64" t="s">
        <v>102</v>
      </c>
      <c r="B26" s="64" t="s">
        <v>103</v>
      </c>
      <c r="C26" s="60">
        <f>E26+I26</f>
        <v>2536540.68</v>
      </c>
      <c r="D26" s="60"/>
      <c r="E26" s="60">
        <v>2496540.68</v>
      </c>
      <c r="F26" s="60"/>
      <c r="G26" s="60"/>
      <c r="H26" s="60"/>
      <c r="I26" s="55">
        <v>40000</v>
      </c>
      <c r="J26" s="60"/>
      <c r="K26" s="60"/>
      <c r="L26" s="60"/>
      <c r="M26" s="60"/>
      <c r="N26" s="60">
        <v>40000</v>
      </c>
    </row>
    <row r="27" customFormat="1" ht="20.25" customHeight="1" spans="1:14">
      <c r="A27" s="64" t="s">
        <v>104</v>
      </c>
      <c r="B27" s="64" t="s">
        <v>105</v>
      </c>
      <c r="C27" s="60">
        <v>812906.16</v>
      </c>
      <c r="D27" s="60">
        <v>812906.16</v>
      </c>
      <c r="E27" s="60"/>
      <c r="F27" s="60"/>
      <c r="G27" s="60"/>
      <c r="H27" s="60"/>
      <c r="I27" s="55"/>
      <c r="J27" s="60"/>
      <c r="K27" s="60"/>
      <c r="L27" s="60"/>
      <c r="M27" s="60"/>
      <c r="N27" s="60"/>
    </row>
    <row r="28" customFormat="1" ht="20.25" customHeight="1" spans="1:14">
      <c r="A28" s="64" t="s">
        <v>106</v>
      </c>
      <c r="B28" s="64" t="s">
        <v>107</v>
      </c>
      <c r="C28" s="60">
        <v>812906.16</v>
      </c>
      <c r="D28" s="60">
        <v>812906.16</v>
      </c>
      <c r="E28" s="60"/>
      <c r="F28" s="60"/>
      <c r="G28" s="60"/>
      <c r="H28" s="60"/>
      <c r="I28" s="55"/>
      <c r="J28" s="60"/>
      <c r="K28" s="60"/>
      <c r="L28" s="60"/>
      <c r="M28" s="60"/>
      <c r="N28" s="60"/>
    </row>
    <row r="29" customFormat="1" ht="20.25" customHeight="1" spans="1:14">
      <c r="A29" s="64" t="s">
        <v>108</v>
      </c>
      <c r="B29" s="64" t="s">
        <v>109</v>
      </c>
      <c r="C29" s="60">
        <v>812906.16</v>
      </c>
      <c r="D29" s="60">
        <v>812906.16</v>
      </c>
      <c r="E29" s="60"/>
      <c r="F29" s="60"/>
      <c r="G29" s="60"/>
      <c r="H29" s="60"/>
      <c r="I29" s="55"/>
      <c r="J29" s="60"/>
      <c r="K29" s="60"/>
      <c r="L29" s="60"/>
      <c r="M29" s="60"/>
      <c r="N29" s="60"/>
    </row>
    <row r="30" customFormat="1" ht="20.25" customHeight="1" spans="1:14">
      <c r="A30" s="64" t="s">
        <v>110</v>
      </c>
      <c r="B30" s="64" t="s">
        <v>111</v>
      </c>
      <c r="C30" s="60">
        <v>2052995.92</v>
      </c>
      <c r="D30" s="60"/>
      <c r="E30" s="60">
        <v>2052995.92</v>
      </c>
      <c r="F30" s="60"/>
      <c r="G30" s="60"/>
      <c r="H30" s="60"/>
      <c r="I30" s="55"/>
      <c r="J30" s="60"/>
      <c r="K30" s="60"/>
      <c r="L30" s="60"/>
      <c r="M30" s="60"/>
      <c r="N30" s="60"/>
    </row>
    <row r="31" customFormat="1" ht="20.25" customHeight="1" spans="1:14">
      <c r="A31" s="64" t="s">
        <v>112</v>
      </c>
      <c r="B31" s="64" t="s">
        <v>113</v>
      </c>
      <c r="C31" s="60">
        <v>2052995.92</v>
      </c>
      <c r="D31" s="60"/>
      <c r="E31" s="60">
        <v>2052995.92</v>
      </c>
      <c r="F31" s="60"/>
      <c r="G31" s="60"/>
      <c r="H31" s="60"/>
      <c r="I31" s="55"/>
      <c r="J31" s="60"/>
      <c r="K31" s="60"/>
      <c r="L31" s="60"/>
      <c r="M31" s="60"/>
      <c r="N31" s="60"/>
    </row>
    <row r="32" customFormat="1" ht="20.25" customHeight="1" spans="1:14">
      <c r="A32" s="64" t="s">
        <v>114</v>
      </c>
      <c r="B32" s="64" t="s">
        <v>115</v>
      </c>
      <c r="C32" s="60">
        <v>2052995.92</v>
      </c>
      <c r="D32" s="60"/>
      <c r="E32" s="60">
        <v>2052995.92</v>
      </c>
      <c r="F32" s="60"/>
      <c r="G32" s="60"/>
      <c r="H32" s="60"/>
      <c r="I32" s="55"/>
      <c r="J32" s="60"/>
      <c r="K32" s="60"/>
      <c r="L32" s="60"/>
      <c r="M32" s="60"/>
      <c r="N32" s="60"/>
    </row>
    <row r="33" s="175" customFormat="1" ht="17.25" customHeight="1" spans="1:14">
      <c r="A33" s="22" t="s">
        <v>116</v>
      </c>
      <c r="B33" s="178"/>
      <c r="C33" s="60">
        <f>C7+C13+C18+C21+C27+C30</f>
        <v>15234655.1</v>
      </c>
      <c r="D33" s="60">
        <v>10595118.5</v>
      </c>
      <c r="E33" s="60">
        <v>4549536.6</v>
      </c>
      <c r="F33" s="60"/>
      <c r="G33" s="60"/>
      <c r="H33" s="60"/>
      <c r="I33" s="55">
        <f>I18+I21</f>
        <v>90000</v>
      </c>
      <c r="J33" s="60"/>
      <c r="K33" s="60"/>
      <c r="L33" s="60"/>
      <c r="M33" s="60"/>
      <c r="N33" s="55">
        <f>N18+N21</f>
        <v>90000</v>
      </c>
    </row>
  </sheetData>
  <mergeCells count="11">
    <mergeCell ref="A2:N2"/>
    <mergeCell ref="A3:M3"/>
    <mergeCell ref="D4:E4"/>
    <mergeCell ref="I4:N4"/>
    <mergeCell ref="A33:B33"/>
    <mergeCell ref="A4:A5"/>
    <mergeCell ref="B4:B5"/>
    <mergeCell ref="C4:C5"/>
    <mergeCell ref="F4:F5"/>
    <mergeCell ref="G4:G5"/>
    <mergeCell ref="H4:H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28" sqref="D28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16384" width="9.14285714285714" style="46" customWidth="1"/>
  </cols>
  <sheetData>
    <row r="1" customHeight="1" spans="1:4">
      <c r="A1" s="50"/>
      <c r="B1" s="50"/>
      <c r="C1" s="50"/>
      <c r="D1" s="37" t="s">
        <v>117</v>
      </c>
    </row>
    <row r="2" ht="31.5" customHeight="1" spans="1:4">
      <c r="A2" s="140" t="s">
        <v>118</v>
      </c>
      <c r="B2" s="165"/>
      <c r="C2" s="165"/>
      <c r="D2" s="165"/>
    </row>
    <row r="3" ht="17.25" customHeight="1" spans="1:4">
      <c r="A3" s="104" t="s">
        <v>2</v>
      </c>
      <c r="B3" s="166"/>
      <c r="C3" s="166"/>
      <c r="D3" s="37" t="s">
        <v>3</v>
      </c>
    </row>
    <row r="4" ht="19.5" customHeight="1" spans="1:4">
      <c r="A4" s="16" t="s">
        <v>4</v>
      </c>
      <c r="B4" s="72"/>
      <c r="C4" s="16" t="s">
        <v>5</v>
      </c>
      <c r="D4" s="72"/>
    </row>
    <row r="5" ht="21.75" customHeight="1" spans="1:4">
      <c r="A5" s="70" t="s">
        <v>6</v>
      </c>
      <c r="B5" s="167" t="s">
        <v>7</v>
      </c>
      <c r="C5" s="70" t="s">
        <v>119</v>
      </c>
      <c r="D5" s="167" t="s">
        <v>7</v>
      </c>
    </row>
    <row r="6" ht="17.25" customHeight="1" spans="1:4">
      <c r="A6" s="73"/>
      <c r="B6" s="11"/>
      <c r="C6" s="73"/>
      <c r="D6" s="11"/>
    </row>
    <row r="7" ht="17.25" customHeight="1" spans="1:4">
      <c r="A7" s="168" t="s">
        <v>120</v>
      </c>
      <c r="B7" s="55">
        <v>13028230.5</v>
      </c>
      <c r="C7" s="169" t="s">
        <v>121</v>
      </c>
      <c r="D7" s="60">
        <v>15144655.1</v>
      </c>
    </row>
    <row r="8" ht="17.25" customHeight="1" spans="1:4">
      <c r="A8" s="170" t="s">
        <v>122</v>
      </c>
      <c r="B8" s="55">
        <v>13028230.5</v>
      </c>
      <c r="C8" s="169" t="s">
        <v>123</v>
      </c>
      <c r="D8" s="60">
        <v>1521527.34</v>
      </c>
    </row>
    <row r="9" ht="17.25" customHeight="1" spans="1:4">
      <c r="A9" s="168" t="s">
        <v>124</v>
      </c>
      <c r="B9" s="55">
        <v>13028230.5</v>
      </c>
      <c r="C9" s="169" t="s">
        <v>125</v>
      </c>
      <c r="D9" s="60">
        <v>894046.22</v>
      </c>
    </row>
    <row r="10" ht="17.25" customHeight="1" spans="1:4">
      <c r="A10" s="168" t="s">
        <v>126</v>
      </c>
      <c r="B10" s="55"/>
      <c r="C10" s="169" t="s">
        <v>127</v>
      </c>
      <c r="D10" s="60">
        <v>9863179.46</v>
      </c>
    </row>
    <row r="11" ht="17.25" customHeight="1" spans="1:4">
      <c r="A11" s="168" t="s">
        <v>128</v>
      </c>
      <c r="B11" s="55"/>
      <c r="C11" s="169" t="s">
        <v>129</v>
      </c>
      <c r="D11" s="60">
        <v>812906.16</v>
      </c>
    </row>
    <row r="12" ht="17.25" customHeight="1" spans="1:4">
      <c r="A12" s="168" t="s">
        <v>130</v>
      </c>
      <c r="B12" s="55"/>
      <c r="C12" s="169" t="s">
        <v>131</v>
      </c>
      <c r="D12" s="60">
        <v>2052995.92</v>
      </c>
    </row>
    <row r="13" customHeight="1" spans="1:4">
      <c r="A13" s="168" t="s">
        <v>132</v>
      </c>
      <c r="B13" s="55"/>
      <c r="C13" s="107"/>
      <c r="D13" s="76"/>
    </row>
    <row r="14" ht="17.25" customHeight="1" spans="1:4">
      <c r="A14" s="170" t="s">
        <v>133</v>
      </c>
      <c r="B14" s="60"/>
      <c r="C14" s="107"/>
      <c r="D14" s="55"/>
    </row>
    <row r="15" ht="17.25" customHeight="1" spans="1:4">
      <c r="A15" s="170" t="s">
        <v>134</v>
      </c>
      <c r="B15" s="60"/>
      <c r="C15" s="107"/>
      <c r="D15" s="55"/>
    </row>
    <row r="16" ht="17.25" customHeight="1" spans="1:4">
      <c r="A16" s="170" t="s">
        <v>135</v>
      </c>
      <c r="B16" s="60">
        <v>2116424.6</v>
      </c>
      <c r="C16" s="107"/>
      <c r="D16" s="55"/>
    </row>
    <row r="17" ht="17.25" customHeight="1" spans="1:4">
      <c r="A17" s="170" t="s">
        <v>122</v>
      </c>
      <c r="B17" s="55">
        <v>2116424.6</v>
      </c>
      <c r="C17" s="107"/>
      <c r="D17" s="55"/>
    </row>
    <row r="18" customHeight="1" spans="1:4">
      <c r="A18" s="107" t="s">
        <v>133</v>
      </c>
      <c r="B18" s="55"/>
      <c r="C18" s="171"/>
      <c r="D18" s="172"/>
    </row>
    <row r="19" customHeight="1" spans="1:4">
      <c r="A19" s="107" t="s">
        <v>134</v>
      </c>
      <c r="B19" s="55"/>
      <c r="C19" s="171"/>
      <c r="D19" s="172"/>
    </row>
    <row r="20" customHeight="1" spans="1:4">
      <c r="A20" s="171"/>
      <c r="B20" s="172"/>
      <c r="C20" s="107" t="s">
        <v>136</v>
      </c>
      <c r="D20" s="172"/>
    </row>
    <row r="21" ht="17.25" customHeight="1" spans="1:4">
      <c r="A21" s="173" t="s">
        <v>137</v>
      </c>
      <c r="B21" s="174">
        <v>15144655.1</v>
      </c>
      <c r="C21" s="171" t="s">
        <v>31</v>
      </c>
      <c r="D21" s="174">
        <v>15144655.1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8"/>
  <sheetViews>
    <sheetView zoomScale="90" zoomScaleNormal="90" topLeftCell="A10" workbookViewId="0">
      <selection activeCell="N17" sqref="N17"/>
    </sheetView>
  </sheetViews>
  <sheetFormatPr defaultColWidth="9.14285714285714" defaultRowHeight="14.25" customHeight="1"/>
  <cols>
    <col min="1" max="1" width="6.14285714285714" style="115" customWidth="1"/>
    <col min="2" max="2" width="6.14285714285714" style="147" customWidth="1"/>
    <col min="3" max="3" width="44" style="115" customWidth="1"/>
    <col min="4" max="4" width="20.6380952380952" style="1" customWidth="1"/>
    <col min="5" max="5" width="14.752380952381" style="1" customWidth="1"/>
    <col min="6" max="6" width="15.552380952381" style="1" customWidth="1"/>
    <col min="7" max="7" width="11" style="1" customWidth="1"/>
    <col min="8" max="9" width="10.2857142857143" style="1" customWidth="1"/>
    <col min="10" max="10" width="5.85714285714286" style="115" customWidth="1"/>
    <col min="11" max="11" width="6.28571428571429" style="147" customWidth="1"/>
    <col min="12" max="12" width="44" style="115" customWidth="1"/>
    <col min="13" max="13" width="16.9714285714286" style="1" customWidth="1"/>
    <col min="14" max="14" width="19.2" style="1" customWidth="1"/>
    <col min="15" max="15" width="17.4571428571429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7" t="s">
        <v>138</v>
      </c>
    </row>
    <row r="2" ht="39" customHeight="1" spans="1:18">
      <c r="A2" s="2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49"/>
      <c r="C3" s="49"/>
      <c r="D3" s="49"/>
      <c r="E3" s="49"/>
      <c r="F3" s="49"/>
      <c r="G3" s="49"/>
      <c r="H3" s="103"/>
      <c r="I3" s="103"/>
      <c r="J3" s="123"/>
      <c r="K3" s="161"/>
      <c r="L3" s="123"/>
      <c r="M3" s="103"/>
      <c r="N3" s="103"/>
      <c r="O3" s="103"/>
      <c r="P3" s="103"/>
      <c r="Q3" s="103"/>
      <c r="R3" s="37" t="s">
        <v>3</v>
      </c>
    </row>
    <row r="4" ht="19.5" customHeight="1" spans="1:18">
      <c r="A4" s="16" t="s">
        <v>5</v>
      </c>
      <c r="B4" s="71"/>
      <c r="C4" s="71"/>
      <c r="D4" s="71"/>
      <c r="E4" s="71"/>
      <c r="F4" s="71"/>
      <c r="G4" s="71"/>
      <c r="H4" s="71"/>
      <c r="I4" s="72"/>
      <c r="J4" s="71" t="s">
        <v>5</v>
      </c>
      <c r="K4" s="71"/>
      <c r="L4" s="71"/>
      <c r="M4" s="71"/>
      <c r="N4" s="71"/>
      <c r="O4" s="71"/>
      <c r="P4" s="71"/>
      <c r="Q4" s="71"/>
      <c r="R4" s="72"/>
    </row>
    <row r="5" ht="21.75" customHeight="1" spans="1:18">
      <c r="A5" s="148" t="s">
        <v>140</v>
      </c>
      <c r="B5" s="149"/>
      <c r="C5" s="150"/>
      <c r="D5" s="111" t="s">
        <v>53</v>
      </c>
      <c r="E5" s="151"/>
      <c r="F5" s="145"/>
      <c r="G5" s="111" t="s">
        <v>54</v>
      </c>
      <c r="H5" s="151"/>
      <c r="I5" s="145"/>
      <c r="J5" s="141" t="s">
        <v>141</v>
      </c>
      <c r="K5" s="142"/>
      <c r="L5" s="162"/>
      <c r="M5" s="16" t="s">
        <v>53</v>
      </c>
      <c r="N5" s="71"/>
      <c r="O5" s="72"/>
      <c r="P5" s="16" t="s">
        <v>54</v>
      </c>
      <c r="Q5" s="71"/>
      <c r="R5" s="72"/>
    </row>
    <row r="6" ht="20.25" customHeight="1" spans="1:18">
      <c r="A6" s="122" t="s">
        <v>142</v>
      </c>
      <c r="B6" s="122" t="s">
        <v>143</v>
      </c>
      <c r="C6" s="122" t="s">
        <v>52</v>
      </c>
      <c r="D6" s="12" t="s">
        <v>37</v>
      </c>
      <c r="E6" s="12" t="s">
        <v>57</v>
      </c>
      <c r="F6" s="12" t="s">
        <v>58</v>
      </c>
      <c r="G6" s="12" t="s">
        <v>37</v>
      </c>
      <c r="H6" s="12" t="s">
        <v>57</v>
      </c>
      <c r="I6" s="12" t="s">
        <v>58</v>
      </c>
      <c r="J6" s="122" t="s">
        <v>142</v>
      </c>
      <c r="K6" s="122" t="s">
        <v>143</v>
      </c>
      <c r="L6" s="122" t="s">
        <v>52</v>
      </c>
      <c r="M6" s="12" t="s">
        <v>37</v>
      </c>
      <c r="N6" s="12" t="s">
        <v>57</v>
      </c>
      <c r="O6" s="12" t="s">
        <v>58</v>
      </c>
      <c r="P6" s="12" t="s">
        <v>37</v>
      </c>
      <c r="Q6" s="12" t="s">
        <v>57</v>
      </c>
      <c r="R6" s="12" t="s">
        <v>58</v>
      </c>
    </row>
    <row r="7" ht="20.25" customHeight="1" spans="1:18">
      <c r="A7" s="122" t="s">
        <v>144</v>
      </c>
      <c r="B7" s="122" t="s">
        <v>145</v>
      </c>
      <c r="C7" s="122" t="s">
        <v>146</v>
      </c>
      <c r="D7" s="122" t="s">
        <v>147</v>
      </c>
      <c r="E7" s="122" t="s">
        <v>148</v>
      </c>
      <c r="F7" s="122" t="s">
        <v>149</v>
      </c>
      <c r="G7" s="122" t="s">
        <v>150</v>
      </c>
      <c r="H7" s="122" t="s">
        <v>151</v>
      </c>
      <c r="I7" s="122" t="s">
        <v>152</v>
      </c>
      <c r="J7" s="122" t="s">
        <v>153</v>
      </c>
      <c r="K7" s="122" t="s">
        <v>154</v>
      </c>
      <c r="L7" s="122" t="s">
        <v>155</v>
      </c>
      <c r="M7" s="122" t="s">
        <v>156</v>
      </c>
      <c r="N7" s="122" t="s">
        <v>157</v>
      </c>
      <c r="O7" s="122" t="s">
        <v>158</v>
      </c>
      <c r="P7" s="122" t="s">
        <v>159</v>
      </c>
      <c r="Q7" s="122" t="s">
        <v>160</v>
      </c>
      <c r="R7" s="122" t="s">
        <v>161</v>
      </c>
    </row>
    <row r="8" ht="20.25" customHeight="1" spans="1:18">
      <c r="A8" s="152" t="s">
        <v>162</v>
      </c>
      <c r="B8" s="153" t="s">
        <v>163</v>
      </c>
      <c r="C8" s="152" t="s">
        <v>164</v>
      </c>
      <c r="D8" s="154">
        <v>5259670.9</v>
      </c>
      <c r="E8" s="154">
        <v>5259670.9</v>
      </c>
      <c r="F8" s="154"/>
      <c r="G8" s="154"/>
      <c r="H8" s="154"/>
      <c r="I8" s="154"/>
      <c r="J8" s="163" t="s">
        <v>165</v>
      </c>
      <c r="K8" s="164" t="s">
        <v>163</v>
      </c>
      <c r="L8" s="163" t="s">
        <v>166</v>
      </c>
      <c r="M8" s="55">
        <v>9577187.96</v>
      </c>
      <c r="N8" s="55">
        <v>9577187.96</v>
      </c>
      <c r="O8" s="55"/>
      <c r="P8" s="55"/>
      <c r="Q8" s="55"/>
      <c r="R8" s="55"/>
    </row>
    <row r="9" ht="20.25" customHeight="1" spans="1:18">
      <c r="A9" s="152" t="s">
        <v>163</v>
      </c>
      <c r="B9" s="153" t="s">
        <v>167</v>
      </c>
      <c r="C9" s="152" t="s">
        <v>168</v>
      </c>
      <c r="D9" s="154">
        <v>3462470</v>
      </c>
      <c r="E9" s="154">
        <v>3462470</v>
      </c>
      <c r="F9" s="154"/>
      <c r="G9" s="154"/>
      <c r="H9" s="154"/>
      <c r="I9" s="154"/>
      <c r="J9" s="163" t="s">
        <v>163</v>
      </c>
      <c r="K9" s="164" t="s">
        <v>167</v>
      </c>
      <c r="L9" s="163" t="s">
        <v>169</v>
      </c>
      <c r="M9" s="55">
        <v>2258388</v>
      </c>
      <c r="N9" s="55">
        <v>2258388</v>
      </c>
      <c r="O9" s="55"/>
      <c r="P9" s="55"/>
      <c r="Q9" s="55"/>
      <c r="R9" s="55"/>
    </row>
    <row r="10" ht="20.25" customHeight="1" spans="1:18">
      <c r="A10" s="152" t="s">
        <v>163</v>
      </c>
      <c r="B10" s="153" t="s">
        <v>170</v>
      </c>
      <c r="C10" s="152" t="s">
        <v>171</v>
      </c>
      <c r="D10" s="154">
        <v>1353876.5</v>
      </c>
      <c r="E10" s="154">
        <v>1353876.5</v>
      </c>
      <c r="F10" s="154"/>
      <c r="G10" s="154"/>
      <c r="H10" s="154"/>
      <c r="I10" s="154"/>
      <c r="J10" s="163" t="s">
        <v>163</v>
      </c>
      <c r="K10" s="164" t="s">
        <v>170</v>
      </c>
      <c r="L10" s="163" t="s">
        <v>172</v>
      </c>
      <c r="M10" s="55">
        <v>2072520</v>
      </c>
      <c r="N10" s="55">
        <v>2072520</v>
      </c>
      <c r="O10" s="55"/>
      <c r="P10" s="55"/>
      <c r="Q10" s="55"/>
      <c r="R10" s="55"/>
    </row>
    <row r="11" ht="20.25" customHeight="1" spans="1:18">
      <c r="A11" s="152" t="s">
        <v>163</v>
      </c>
      <c r="B11" s="153" t="s">
        <v>173</v>
      </c>
      <c r="C11" s="152" t="s">
        <v>174</v>
      </c>
      <c r="D11" s="154">
        <v>443324.4</v>
      </c>
      <c r="E11" s="154">
        <v>443324.4</v>
      </c>
      <c r="F11" s="154"/>
      <c r="G11" s="154"/>
      <c r="H11" s="154"/>
      <c r="I11" s="154"/>
      <c r="J11" s="163" t="s">
        <v>163</v>
      </c>
      <c r="K11" s="164" t="s">
        <v>173</v>
      </c>
      <c r="L11" s="163" t="s">
        <v>175</v>
      </c>
      <c r="M11" s="55">
        <v>249470</v>
      </c>
      <c r="N11" s="55">
        <v>249470</v>
      </c>
      <c r="O11" s="55"/>
      <c r="P11" s="55"/>
      <c r="Q11" s="55"/>
      <c r="R11" s="55"/>
    </row>
    <row r="12" ht="20.25" customHeight="1" spans="1:18">
      <c r="A12" s="152" t="s">
        <v>176</v>
      </c>
      <c r="B12" s="153" t="s">
        <v>163</v>
      </c>
      <c r="C12" s="152" t="s">
        <v>177</v>
      </c>
      <c r="D12" s="154">
        <v>937148.4</v>
      </c>
      <c r="E12" s="154">
        <v>937148.4</v>
      </c>
      <c r="F12" s="154"/>
      <c r="G12" s="154"/>
      <c r="H12" s="154"/>
      <c r="I12" s="154"/>
      <c r="J12" s="163" t="s">
        <v>163</v>
      </c>
      <c r="K12" s="164" t="s">
        <v>178</v>
      </c>
      <c r="L12" s="163" t="s">
        <v>179</v>
      </c>
      <c r="M12" s="55">
        <v>1770360</v>
      </c>
      <c r="N12" s="55">
        <v>1770360</v>
      </c>
      <c r="O12" s="55"/>
      <c r="P12" s="55"/>
      <c r="Q12" s="55"/>
      <c r="R12" s="55"/>
    </row>
    <row r="13" ht="20.25" customHeight="1" spans="1:18">
      <c r="A13" s="152" t="s">
        <v>163</v>
      </c>
      <c r="B13" s="153" t="s">
        <v>167</v>
      </c>
      <c r="C13" s="152" t="s">
        <v>180</v>
      </c>
      <c r="D13" s="154">
        <v>675048.4</v>
      </c>
      <c r="E13" s="154">
        <v>675048.4</v>
      </c>
      <c r="F13" s="154"/>
      <c r="G13" s="154"/>
      <c r="H13" s="154"/>
      <c r="I13" s="154"/>
      <c r="J13" s="163" t="s">
        <v>163</v>
      </c>
      <c r="K13" s="164" t="s">
        <v>181</v>
      </c>
      <c r="L13" s="163" t="s">
        <v>182</v>
      </c>
      <c r="M13" s="55">
        <v>1009618.23</v>
      </c>
      <c r="N13" s="55">
        <v>1009618.23</v>
      </c>
      <c r="O13" s="55"/>
      <c r="P13" s="55"/>
      <c r="Q13" s="55"/>
      <c r="R13" s="55"/>
    </row>
    <row r="14" ht="20.25" customHeight="1" spans="1:18">
      <c r="A14" s="152" t="s">
        <v>163</v>
      </c>
      <c r="B14" s="153" t="s">
        <v>183</v>
      </c>
      <c r="C14" s="152" t="s">
        <v>184</v>
      </c>
      <c r="D14" s="154">
        <v>5000</v>
      </c>
      <c r="E14" s="154">
        <v>5000</v>
      </c>
      <c r="F14" s="154"/>
      <c r="G14" s="154"/>
      <c r="H14" s="154"/>
      <c r="I14" s="154"/>
      <c r="J14" s="163" t="s">
        <v>163</v>
      </c>
      <c r="K14" s="164" t="s">
        <v>185</v>
      </c>
      <c r="L14" s="163" t="s">
        <v>186</v>
      </c>
      <c r="M14" s="55">
        <v>504809.11</v>
      </c>
      <c r="N14" s="55">
        <v>504809.11</v>
      </c>
      <c r="O14" s="55"/>
      <c r="P14" s="55"/>
      <c r="Q14" s="55"/>
      <c r="R14" s="55"/>
    </row>
    <row r="15" ht="20.25" customHeight="1" spans="1:18">
      <c r="A15" s="152" t="s">
        <v>163</v>
      </c>
      <c r="B15" s="153" t="s">
        <v>187</v>
      </c>
      <c r="C15" s="152" t="s">
        <v>188</v>
      </c>
      <c r="D15" s="154">
        <v>50000</v>
      </c>
      <c r="E15" s="154">
        <v>50000</v>
      </c>
      <c r="F15" s="154"/>
      <c r="G15" s="154"/>
      <c r="H15" s="154"/>
      <c r="I15" s="154"/>
      <c r="J15" s="163" t="s">
        <v>163</v>
      </c>
      <c r="K15" s="164" t="s">
        <v>153</v>
      </c>
      <c r="L15" s="163" t="s">
        <v>189</v>
      </c>
      <c r="M15" s="55">
        <v>532375.41</v>
      </c>
      <c r="N15" s="55">
        <v>532375.41</v>
      </c>
      <c r="O15" s="55"/>
      <c r="P15" s="55"/>
      <c r="Q15" s="55"/>
      <c r="R15" s="55"/>
    </row>
    <row r="16" ht="20.25" customHeight="1" spans="1:18">
      <c r="A16" s="152" t="s">
        <v>163</v>
      </c>
      <c r="B16" s="153" t="s">
        <v>181</v>
      </c>
      <c r="C16" s="152" t="s">
        <v>190</v>
      </c>
      <c r="D16" s="154">
        <v>100000</v>
      </c>
      <c r="E16" s="154">
        <v>100000</v>
      </c>
      <c r="F16" s="154"/>
      <c r="G16" s="154"/>
      <c r="H16" s="154"/>
      <c r="I16" s="154"/>
      <c r="J16" s="163" t="s">
        <v>163</v>
      </c>
      <c r="K16" s="164" t="s">
        <v>154</v>
      </c>
      <c r="L16" s="163" t="s">
        <v>191</v>
      </c>
      <c r="M16" s="55">
        <v>331070.81</v>
      </c>
      <c r="N16" s="55">
        <v>331070.81</v>
      </c>
      <c r="O16" s="55"/>
      <c r="P16" s="55"/>
      <c r="Q16" s="55"/>
      <c r="R16" s="55"/>
    </row>
    <row r="17" ht="20.25" customHeight="1" spans="1:18">
      <c r="A17" s="152" t="s">
        <v>163</v>
      </c>
      <c r="B17" s="153" t="s">
        <v>192</v>
      </c>
      <c r="C17" s="152" t="s">
        <v>193</v>
      </c>
      <c r="D17" s="154">
        <v>107100</v>
      </c>
      <c r="E17" s="154">
        <v>107100</v>
      </c>
      <c r="F17" s="154"/>
      <c r="G17" s="154"/>
      <c r="H17" s="154"/>
      <c r="I17" s="154"/>
      <c r="J17" s="163" t="s">
        <v>163</v>
      </c>
      <c r="K17" s="164" t="s">
        <v>155</v>
      </c>
      <c r="L17" s="163" t="s">
        <v>194</v>
      </c>
      <c r="M17" s="55">
        <v>35670.24</v>
      </c>
      <c r="N17" s="55">
        <v>35670.24</v>
      </c>
      <c r="O17" s="55"/>
      <c r="P17" s="55"/>
      <c r="Q17" s="55"/>
      <c r="R17" s="55"/>
    </row>
    <row r="18" ht="20.25" customHeight="1" spans="1:18">
      <c r="A18" s="152" t="s">
        <v>195</v>
      </c>
      <c r="B18" s="153" t="s">
        <v>163</v>
      </c>
      <c r="C18" s="152" t="s">
        <v>196</v>
      </c>
      <c r="D18" s="154">
        <v>6150</v>
      </c>
      <c r="E18" s="154">
        <v>6150</v>
      </c>
      <c r="F18" s="154"/>
      <c r="G18" s="154"/>
      <c r="H18" s="154"/>
      <c r="I18" s="154"/>
      <c r="J18" s="163" t="s">
        <v>163</v>
      </c>
      <c r="K18" s="164" t="s">
        <v>156</v>
      </c>
      <c r="L18" s="163" t="s">
        <v>174</v>
      </c>
      <c r="M18" s="55">
        <v>812906.16</v>
      </c>
      <c r="N18" s="55">
        <v>812906.16</v>
      </c>
      <c r="O18" s="55"/>
      <c r="P18" s="55"/>
      <c r="Q18" s="55"/>
      <c r="R18" s="55"/>
    </row>
    <row r="19" ht="20.25" customHeight="1" spans="1:18">
      <c r="A19" s="152" t="s">
        <v>163</v>
      </c>
      <c r="B19" s="153" t="s">
        <v>187</v>
      </c>
      <c r="C19" s="152" t="s">
        <v>197</v>
      </c>
      <c r="D19" s="154">
        <v>6150</v>
      </c>
      <c r="E19" s="154">
        <v>6150</v>
      </c>
      <c r="F19" s="154"/>
      <c r="G19" s="154"/>
      <c r="H19" s="154"/>
      <c r="I19" s="154"/>
      <c r="J19" s="163" t="s">
        <v>198</v>
      </c>
      <c r="K19" s="164" t="s">
        <v>163</v>
      </c>
      <c r="L19" s="163" t="s">
        <v>199</v>
      </c>
      <c r="M19" s="55">
        <v>1006764.54</v>
      </c>
      <c r="N19" s="55">
        <v>1006764.54</v>
      </c>
      <c r="O19" s="55"/>
      <c r="P19" s="55"/>
      <c r="Q19" s="55"/>
      <c r="R19" s="55"/>
    </row>
    <row r="20" ht="20.25" customHeight="1" spans="1:18">
      <c r="A20" s="152" t="s">
        <v>200</v>
      </c>
      <c r="B20" s="153" t="s">
        <v>163</v>
      </c>
      <c r="C20" s="152" t="s">
        <v>201</v>
      </c>
      <c r="D20" s="154">
        <v>2433112</v>
      </c>
      <c r="E20" s="154"/>
      <c r="F20" s="154">
        <v>2433112</v>
      </c>
      <c r="G20" s="154"/>
      <c r="H20" s="154"/>
      <c r="I20" s="154"/>
      <c r="J20" s="163" t="s">
        <v>163</v>
      </c>
      <c r="K20" s="164" t="s">
        <v>167</v>
      </c>
      <c r="L20" s="163" t="s">
        <v>202</v>
      </c>
      <c r="M20" s="55">
        <v>100000</v>
      </c>
      <c r="N20" s="55">
        <v>100000</v>
      </c>
      <c r="O20" s="55"/>
      <c r="P20" s="55"/>
      <c r="Q20" s="55"/>
      <c r="R20" s="55"/>
    </row>
    <row r="21" ht="20.25" customHeight="1" spans="1:18">
      <c r="A21" s="152" t="s">
        <v>163</v>
      </c>
      <c r="B21" s="153" t="s">
        <v>170</v>
      </c>
      <c r="C21" s="152" t="s">
        <v>203</v>
      </c>
      <c r="D21" s="154">
        <v>2433112</v>
      </c>
      <c r="E21" s="154"/>
      <c r="F21" s="154">
        <v>2433112</v>
      </c>
      <c r="G21" s="154"/>
      <c r="H21" s="154"/>
      <c r="I21" s="154"/>
      <c r="J21" s="163" t="s">
        <v>163</v>
      </c>
      <c r="K21" s="164" t="s">
        <v>183</v>
      </c>
      <c r="L21" s="163" t="s">
        <v>204</v>
      </c>
      <c r="M21" s="55">
        <v>3600</v>
      </c>
      <c r="N21" s="55">
        <v>3600</v>
      </c>
      <c r="O21" s="55"/>
      <c r="P21" s="55"/>
      <c r="Q21" s="55"/>
      <c r="R21" s="55"/>
    </row>
    <row r="22" ht="20.25" customHeight="1" spans="1:18">
      <c r="A22" s="152" t="s">
        <v>205</v>
      </c>
      <c r="B22" s="153" t="s">
        <v>163</v>
      </c>
      <c r="C22" s="152" t="s">
        <v>206</v>
      </c>
      <c r="D22" s="154">
        <v>4387133.2</v>
      </c>
      <c r="E22" s="154">
        <v>4387133.2</v>
      </c>
      <c r="F22" s="154"/>
      <c r="G22" s="154"/>
      <c r="H22" s="154"/>
      <c r="I22" s="154"/>
      <c r="J22" s="163" t="s">
        <v>163</v>
      </c>
      <c r="K22" s="164" t="s">
        <v>187</v>
      </c>
      <c r="L22" s="163" t="s">
        <v>207</v>
      </c>
      <c r="M22" s="55">
        <v>30000</v>
      </c>
      <c r="N22" s="55">
        <v>30000</v>
      </c>
      <c r="O22" s="55"/>
      <c r="P22" s="55"/>
      <c r="Q22" s="55"/>
      <c r="R22" s="55"/>
    </row>
    <row r="23" ht="20.25" customHeight="1" spans="1:18">
      <c r="A23" s="152" t="s">
        <v>163</v>
      </c>
      <c r="B23" s="153" t="s">
        <v>167</v>
      </c>
      <c r="C23" s="152" t="s">
        <v>208</v>
      </c>
      <c r="D23" s="154">
        <v>4317517.06</v>
      </c>
      <c r="E23" s="154">
        <v>4317517.06</v>
      </c>
      <c r="F23" s="154"/>
      <c r="G23" s="154"/>
      <c r="H23" s="154"/>
      <c r="I23" s="154"/>
      <c r="J23" s="163" t="s">
        <v>163</v>
      </c>
      <c r="K23" s="164" t="s">
        <v>178</v>
      </c>
      <c r="L23" s="163" t="s">
        <v>209</v>
      </c>
      <c r="M23" s="55">
        <v>25000</v>
      </c>
      <c r="N23" s="55">
        <v>25000</v>
      </c>
      <c r="O23" s="55"/>
      <c r="P23" s="55"/>
      <c r="Q23" s="55"/>
      <c r="R23" s="55"/>
    </row>
    <row r="24" ht="20.25" customHeight="1" spans="1:18">
      <c r="A24" s="152" t="s">
        <v>163</v>
      </c>
      <c r="B24" s="153" t="s">
        <v>170</v>
      </c>
      <c r="C24" s="152" t="s">
        <v>210</v>
      </c>
      <c r="D24" s="154">
        <v>69616.14</v>
      </c>
      <c r="E24" s="154">
        <v>69616.14</v>
      </c>
      <c r="F24" s="154"/>
      <c r="G24" s="154"/>
      <c r="H24" s="154"/>
      <c r="I24" s="154"/>
      <c r="J24" s="163" t="s">
        <v>163</v>
      </c>
      <c r="K24" s="164" t="s">
        <v>154</v>
      </c>
      <c r="L24" s="163" t="s">
        <v>211</v>
      </c>
      <c r="M24" s="55">
        <v>100000</v>
      </c>
      <c r="N24" s="55">
        <v>100000</v>
      </c>
      <c r="O24" s="55"/>
      <c r="P24" s="55"/>
      <c r="Q24" s="55"/>
      <c r="R24" s="55"/>
    </row>
    <row r="25" ht="20.25" customHeight="1" spans="1:18">
      <c r="A25" s="152" t="s">
        <v>212</v>
      </c>
      <c r="B25" s="153" t="s">
        <v>163</v>
      </c>
      <c r="C25" s="152" t="s">
        <v>213</v>
      </c>
      <c r="D25" s="154">
        <v>5016</v>
      </c>
      <c r="E25" s="154">
        <v>5016</v>
      </c>
      <c r="F25" s="154"/>
      <c r="G25" s="154"/>
      <c r="H25" s="154"/>
      <c r="I25" s="154"/>
      <c r="J25" s="163" t="s">
        <v>163</v>
      </c>
      <c r="K25" s="164" t="s">
        <v>160</v>
      </c>
      <c r="L25" s="163" t="s">
        <v>188</v>
      </c>
      <c r="M25" s="55">
        <v>50000</v>
      </c>
      <c r="N25" s="55">
        <v>50000</v>
      </c>
      <c r="O25" s="55"/>
      <c r="P25" s="55"/>
      <c r="Q25" s="55"/>
      <c r="R25" s="55"/>
    </row>
    <row r="26" ht="20.25" customHeight="1" spans="1:18">
      <c r="A26" s="152" t="s">
        <v>163</v>
      </c>
      <c r="B26" s="153" t="s">
        <v>167</v>
      </c>
      <c r="C26" s="152" t="s">
        <v>214</v>
      </c>
      <c r="D26" s="154">
        <v>5016</v>
      </c>
      <c r="E26" s="154">
        <v>5016</v>
      </c>
      <c r="F26" s="154"/>
      <c r="G26" s="154"/>
      <c r="H26" s="154"/>
      <c r="I26" s="154"/>
      <c r="J26" s="163" t="s">
        <v>163</v>
      </c>
      <c r="K26" s="164" t="s">
        <v>215</v>
      </c>
      <c r="L26" s="163" t="s">
        <v>216</v>
      </c>
      <c r="M26" s="55">
        <v>5000</v>
      </c>
      <c r="N26" s="55">
        <v>5000</v>
      </c>
      <c r="O26" s="55"/>
      <c r="P26" s="55"/>
      <c r="Q26" s="55"/>
      <c r="R26" s="55"/>
    </row>
    <row r="27" ht="20.25" customHeight="1" spans="1:18">
      <c r="A27" s="155"/>
      <c r="B27" s="156"/>
      <c r="C27" s="155"/>
      <c r="D27" s="113"/>
      <c r="E27" s="113"/>
      <c r="F27" s="113"/>
      <c r="G27" s="113"/>
      <c r="H27" s="113"/>
      <c r="I27" s="113"/>
      <c r="J27" s="163" t="s">
        <v>163</v>
      </c>
      <c r="K27" s="164" t="s">
        <v>217</v>
      </c>
      <c r="L27" s="163" t="s">
        <v>218</v>
      </c>
      <c r="M27" s="55">
        <v>101404.84</v>
      </c>
      <c r="N27" s="55">
        <v>101404.84</v>
      </c>
      <c r="O27" s="55"/>
      <c r="P27" s="55"/>
      <c r="Q27" s="55"/>
      <c r="R27" s="55"/>
    </row>
    <row r="28" ht="20.25" customHeight="1" spans="1:18">
      <c r="A28" s="155"/>
      <c r="B28" s="156"/>
      <c r="C28" s="155"/>
      <c r="D28" s="113"/>
      <c r="E28" s="113"/>
      <c r="F28" s="113"/>
      <c r="G28" s="113"/>
      <c r="H28" s="113"/>
      <c r="I28" s="113"/>
      <c r="J28" s="163" t="s">
        <v>163</v>
      </c>
      <c r="K28" s="164" t="s">
        <v>219</v>
      </c>
      <c r="L28" s="163" t="s">
        <v>220</v>
      </c>
      <c r="M28" s="55">
        <v>56459.7</v>
      </c>
      <c r="N28" s="55">
        <v>56459.7</v>
      </c>
      <c r="O28" s="55"/>
      <c r="P28" s="55"/>
      <c r="Q28" s="55"/>
      <c r="R28" s="55"/>
    </row>
    <row r="29" ht="20.25" customHeight="1" spans="1:18">
      <c r="A29" s="155"/>
      <c r="B29" s="156"/>
      <c r="C29" s="155"/>
      <c r="D29" s="113"/>
      <c r="E29" s="113"/>
      <c r="F29" s="113"/>
      <c r="G29" s="113"/>
      <c r="H29" s="113"/>
      <c r="I29" s="113"/>
      <c r="J29" s="163" t="s">
        <v>163</v>
      </c>
      <c r="K29" s="164" t="s">
        <v>221</v>
      </c>
      <c r="L29" s="163" t="s">
        <v>190</v>
      </c>
      <c r="M29" s="55">
        <v>100000</v>
      </c>
      <c r="N29" s="55">
        <v>100000</v>
      </c>
      <c r="O29" s="55"/>
      <c r="P29" s="55"/>
      <c r="Q29" s="55"/>
      <c r="R29" s="55"/>
    </row>
    <row r="30" ht="20.25" customHeight="1" spans="1:18">
      <c r="A30" s="155"/>
      <c r="B30" s="156"/>
      <c r="C30" s="155"/>
      <c r="D30" s="113"/>
      <c r="E30" s="113"/>
      <c r="F30" s="113"/>
      <c r="G30" s="113"/>
      <c r="H30" s="113"/>
      <c r="I30" s="113"/>
      <c r="J30" s="163" t="s">
        <v>163</v>
      </c>
      <c r="K30" s="164" t="s">
        <v>222</v>
      </c>
      <c r="L30" s="163" t="s">
        <v>223</v>
      </c>
      <c r="M30" s="55">
        <v>328200</v>
      </c>
      <c r="N30" s="55">
        <v>328200</v>
      </c>
      <c r="O30" s="55"/>
      <c r="P30" s="55"/>
      <c r="Q30" s="55"/>
      <c r="R30" s="55"/>
    </row>
    <row r="31" ht="20.25" customHeight="1" spans="1:18">
      <c r="A31" s="155"/>
      <c r="B31" s="156"/>
      <c r="C31" s="155"/>
      <c r="D31" s="113"/>
      <c r="E31" s="113"/>
      <c r="F31" s="113"/>
      <c r="G31" s="113"/>
      <c r="H31" s="113"/>
      <c r="I31" s="113"/>
      <c r="J31" s="163" t="s">
        <v>163</v>
      </c>
      <c r="K31" s="164" t="s">
        <v>192</v>
      </c>
      <c r="L31" s="163" t="s">
        <v>193</v>
      </c>
      <c r="M31" s="55">
        <v>107100</v>
      </c>
      <c r="N31" s="55">
        <v>107100</v>
      </c>
      <c r="O31" s="55"/>
      <c r="P31" s="55"/>
      <c r="Q31" s="55"/>
      <c r="R31" s="55"/>
    </row>
    <row r="32" ht="20.25" customHeight="1" spans="1:18">
      <c r="A32" s="155"/>
      <c r="B32" s="156"/>
      <c r="C32" s="155"/>
      <c r="D32" s="113"/>
      <c r="E32" s="113"/>
      <c r="F32" s="113"/>
      <c r="G32" s="113"/>
      <c r="H32" s="113"/>
      <c r="I32" s="113"/>
      <c r="J32" s="163" t="s">
        <v>224</v>
      </c>
      <c r="K32" s="164" t="s">
        <v>163</v>
      </c>
      <c r="L32" s="163" t="s">
        <v>213</v>
      </c>
      <c r="M32" s="55">
        <v>5016</v>
      </c>
      <c r="N32" s="55">
        <v>5016</v>
      </c>
      <c r="O32" s="55"/>
      <c r="P32" s="55"/>
      <c r="Q32" s="55"/>
      <c r="R32" s="55"/>
    </row>
    <row r="33" ht="20.25" customHeight="1" spans="1:18">
      <c r="A33" s="155"/>
      <c r="B33" s="156"/>
      <c r="C33" s="155"/>
      <c r="D33" s="113"/>
      <c r="E33" s="113"/>
      <c r="F33" s="113"/>
      <c r="G33" s="113"/>
      <c r="H33" s="113"/>
      <c r="I33" s="113"/>
      <c r="J33" s="163" t="s">
        <v>163</v>
      </c>
      <c r="K33" s="164" t="s">
        <v>183</v>
      </c>
      <c r="L33" s="163" t="s">
        <v>225</v>
      </c>
      <c r="M33" s="55">
        <v>5016</v>
      </c>
      <c r="N33" s="55">
        <v>5016</v>
      </c>
      <c r="O33" s="55"/>
      <c r="P33" s="55"/>
      <c r="Q33" s="55"/>
      <c r="R33" s="55"/>
    </row>
    <row r="34" ht="20.25" customHeight="1" spans="1:18">
      <c r="A34" s="155"/>
      <c r="B34" s="156"/>
      <c r="C34" s="155"/>
      <c r="D34" s="113"/>
      <c r="E34" s="113"/>
      <c r="F34" s="113"/>
      <c r="G34" s="113"/>
      <c r="H34" s="113"/>
      <c r="I34" s="113"/>
      <c r="J34" s="163" t="s">
        <v>226</v>
      </c>
      <c r="K34" s="164" t="s">
        <v>163</v>
      </c>
      <c r="L34" s="163" t="s">
        <v>227</v>
      </c>
      <c r="M34" s="55">
        <v>2433112</v>
      </c>
      <c r="N34" s="55"/>
      <c r="O34" s="55">
        <v>2433112</v>
      </c>
      <c r="P34" s="55"/>
      <c r="Q34" s="55"/>
      <c r="R34" s="55"/>
    </row>
    <row r="35" ht="20.25" customHeight="1" spans="1:18">
      <c r="A35" s="155"/>
      <c r="B35" s="156"/>
      <c r="C35" s="155"/>
      <c r="D35" s="113"/>
      <c r="E35" s="113"/>
      <c r="F35" s="113"/>
      <c r="G35" s="113"/>
      <c r="H35" s="113"/>
      <c r="I35" s="113"/>
      <c r="J35" s="163" t="s">
        <v>163</v>
      </c>
      <c r="K35" s="164" t="s">
        <v>183</v>
      </c>
      <c r="L35" s="163" t="s">
        <v>203</v>
      </c>
      <c r="M35" s="55">
        <v>2433112</v>
      </c>
      <c r="N35" s="55"/>
      <c r="O35" s="55">
        <v>2433112</v>
      </c>
      <c r="P35" s="55"/>
      <c r="Q35" s="55"/>
      <c r="R35" s="55"/>
    </row>
    <row r="36" ht="20.25" customHeight="1" spans="1:18">
      <c r="A36" s="155"/>
      <c r="B36" s="156"/>
      <c r="C36" s="155"/>
      <c r="D36" s="113"/>
      <c r="E36" s="113"/>
      <c r="F36" s="113"/>
      <c r="G36" s="113"/>
      <c r="H36" s="113"/>
      <c r="I36" s="113"/>
      <c r="J36" s="163" t="s">
        <v>228</v>
      </c>
      <c r="K36" s="164" t="s">
        <v>163</v>
      </c>
      <c r="L36" s="163" t="s">
        <v>229</v>
      </c>
      <c r="M36" s="55">
        <v>6150</v>
      </c>
      <c r="N36" s="55">
        <v>6150</v>
      </c>
      <c r="O36" s="55"/>
      <c r="P36" s="55"/>
      <c r="Q36" s="55"/>
      <c r="R36" s="55"/>
    </row>
    <row r="37" ht="20.25" customHeight="1" spans="1:18">
      <c r="A37" s="155"/>
      <c r="B37" s="156"/>
      <c r="C37" s="155"/>
      <c r="D37" s="113"/>
      <c r="E37" s="113"/>
      <c r="F37" s="113"/>
      <c r="G37" s="113"/>
      <c r="H37" s="113"/>
      <c r="I37" s="113"/>
      <c r="J37" s="163" t="s">
        <v>163</v>
      </c>
      <c r="K37" s="164" t="s">
        <v>170</v>
      </c>
      <c r="L37" s="163" t="s">
        <v>230</v>
      </c>
      <c r="M37" s="55">
        <v>6150</v>
      </c>
      <c r="N37" s="55">
        <v>6150</v>
      </c>
      <c r="O37" s="55"/>
      <c r="P37" s="55"/>
      <c r="Q37" s="55"/>
      <c r="R37" s="55"/>
    </row>
    <row r="38" ht="20.25" customHeight="1" spans="1:18">
      <c r="A38" s="157" t="s">
        <v>31</v>
      </c>
      <c r="B38" s="158"/>
      <c r="C38" s="159"/>
      <c r="D38" s="160">
        <v>13028230.5</v>
      </c>
      <c r="E38" s="160">
        <v>10595118.5</v>
      </c>
      <c r="F38" s="160">
        <v>2433112</v>
      </c>
      <c r="G38" s="160"/>
      <c r="H38" s="160"/>
      <c r="I38" s="160"/>
      <c r="J38" s="157" t="s">
        <v>31</v>
      </c>
      <c r="K38" s="158"/>
      <c r="L38" s="159"/>
      <c r="M38" s="60">
        <v>13028230.5</v>
      </c>
      <c r="N38" s="60">
        <v>10595118.5</v>
      </c>
      <c r="O38" s="60">
        <v>2433112</v>
      </c>
      <c r="P38" s="60"/>
      <c r="Q38" s="60"/>
      <c r="R38" s="6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8:C38"/>
    <mergeCell ref="J38:L38"/>
  </mergeCells>
  <pageMargins left="0.283333333333333" right="0.0833333333333333" top="0.208333333333333" bottom="0.208333333333333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6"/>
  <sheetViews>
    <sheetView workbookViewId="0">
      <selection activeCell="A2" sqref="A2:I2"/>
    </sheetView>
  </sheetViews>
  <sheetFormatPr defaultColWidth="8.85714285714286" defaultRowHeight="14.25" customHeight="1"/>
  <cols>
    <col min="1" max="1" width="20.1428571428571" style="115" customWidth="1"/>
    <col min="2" max="2" width="28.4285714285714" style="115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15"/>
      <c r="B1" s="115"/>
      <c r="F1" s="66"/>
      <c r="G1" s="66"/>
      <c r="H1" s="66"/>
      <c r="I1" s="37" t="s">
        <v>231</v>
      </c>
    </row>
    <row r="2" s="1" customFormat="1" ht="32.25" customHeight="1" spans="1:9">
      <c r="A2" s="140" t="s">
        <v>232</v>
      </c>
      <c r="B2" s="39"/>
      <c r="C2" s="39"/>
      <c r="D2" s="39"/>
      <c r="E2" s="39"/>
      <c r="F2" s="39"/>
      <c r="G2" s="39"/>
      <c r="H2" s="39"/>
      <c r="I2" s="39"/>
    </row>
    <row r="3" s="103" customFormat="1" ht="15" customHeight="1" spans="1:9">
      <c r="A3" s="104" t="s">
        <v>2</v>
      </c>
      <c r="B3" s="123"/>
      <c r="F3" s="110"/>
      <c r="G3" s="110"/>
      <c r="H3" s="110"/>
      <c r="I3" s="37" t="s">
        <v>3</v>
      </c>
    </row>
    <row r="4" s="1" customFormat="1" ht="20.25" customHeight="1" spans="1:9">
      <c r="A4" s="141" t="s">
        <v>119</v>
      </c>
      <c r="B4" s="142"/>
      <c r="C4" s="70" t="s">
        <v>35</v>
      </c>
      <c r="D4" s="71" t="s">
        <v>57</v>
      </c>
      <c r="E4" s="71"/>
      <c r="F4" s="71"/>
      <c r="G4" s="71"/>
      <c r="H4" s="72"/>
      <c r="I4" s="144" t="s">
        <v>58</v>
      </c>
    </row>
    <row r="5" s="1" customFormat="1" ht="20.25" customHeight="1" spans="1:9">
      <c r="A5" s="122" t="s">
        <v>51</v>
      </c>
      <c r="B5" s="143" t="s">
        <v>52</v>
      </c>
      <c r="C5" s="73"/>
      <c r="D5" s="72" t="s">
        <v>37</v>
      </c>
      <c r="E5" s="56" t="s">
        <v>166</v>
      </c>
      <c r="F5" s="56" t="s">
        <v>199</v>
      </c>
      <c r="G5" s="56" t="s">
        <v>233</v>
      </c>
      <c r="H5" s="56" t="s">
        <v>229</v>
      </c>
      <c r="I5" s="145"/>
    </row>
    <row r="6" s="1" customFormat="1" ht="20.25" customHeight="1" spans="1:9">
      <c r="A6" s="122" t="s">
        <v>144</v>
      </c>
      <c r="B6" s="143" t="s">
        <v>145</v>
      </c>
      <c r="C6" s="122" t="s">
        <v>146</v>
      </c>
      <c r="D6" s="122" t="s">
        <v>147</v>
      </c>
      <c r="E6" s="122" t="s">
        <v>148</v>
      </c>
      <c r="F6" s="122" t="s">
        <v>149</v>
      </c>
      <c r="G6" s="122" t="s">
        <v>150</v>
      </c>
      <c r="H6" s="122" t="s">
        <v>151</v>
      </c>
      <c r="I6" s="146" t="s">
        <v>152</v>
      </c>
    </row>
    <row r="7" s="1" customFormat="1" ht="20.25" customHeight="1" spans="1:9">
      <c r="A7" s="64" t="s">
        <v>64</v>
      </c>
      <c r="B7" s="64" t="s">
        <v>65</v>
      </c>
      <c r="C7" s="60">
        <v>1521527.34</v>
      </c>
      <c r="D7" s="60">
        <v>1521527.34</v>
      </c>
      <c r="E7" s="60">
        <v>1514427.34</v>
      </c>
      <c r="F7" s="60">
        <v>7100</v>
      </c>
      <c r="G7" s="60"/>
      <c r="H7" s="60"/>
      <c r="I7" s="60"/>
    </row>
    <row r="8" ht="20.25" customHeight="1" spans="1:9">
      <c r="A8" s="64" t="s">
        <v>66</v>
      </c>
      <c r="B8" s="64" t="s">
        <v>67</v>
      </c>
      <c r="C8" s="60">
        <v>1521527.34</v>
      </c>
      <c r="D8" s="60">
        <v>1521527.34</v>
      </c>
      <c r="E8" s="60">
        <v>1514427.34</v>
      </c>
      <c r="F8" s="60">
        <v>7100</v>
      </c>
      <c r="G8" s="60"/>
      <c r="H8" s="60"/>
      <c r="I8" s="60"/>
    </row>
    <row r="9" ht="20.25" customHeight="1" spans="1:9">
      <c r="A9" s="64" t="s">
        <v>68</v>
      </c>
      <c r="B9" s="64" t="s">
        <v>69</v>
      </c>
      <c r="C9" s="60">
        <v>6800</v>
      </c>
      <c r="D9" s="60">
        <v>6800</v>
      </c>
      <c r="E9" s="60"/>
      <c r="F9" s="60">
        <v>6800</v>
      </c>
      <c r="G9" s="60"/>
      <c r="H9" s="60"/>
      <c r="I9" s="60"/>
    </row>
    <row r="10" ht="23" customHeight="1" spans="1:9">
      <c r="A10" s="64" t="s">
        <v>70</v>
      </c>
      <c r="B10" s="64" t="s">
        <v>71</v>
      </c>
      <c r="C10" s="60">
        <v>300</v>
      </c>
      <c r="D10" s="60">
        <v>300</v>
      </c>
      <c r="E10" s="60"/>
      <c r="F10" s="60">
        <v>300</v>
      </c>
      <c r="G10" s="60"/>
      <c r="H10" s="60"/>
      <c r="I10" s="60"/>
    </row>
    <row r="11" ht="29" customHeight="1" spans="1:9">
      <c r="A11" s="64" t="s">
        <v>72</v>
      </c>
      <c r="B11" s="64" t="s">
        <v>73</v>
      </c>
      <c r="C11" s="60">
        <v>1009618.23</v>
      </c>
      <c r="D11" s="60">
        <v>1009618.23</v>
      </c>
      <c r="E11" s="60">
        <v>1009618.23</v>
      </c>
      <c r="F11" s="60"/>
      <c r="G11" s="60"/>
      <c r="H11" s="60"/>
      <c r="I11" s="60"/>
    </row>
    <row r="12" ht="20.25" customHeight="1" spans="1:9">
      <c r="A12" s="64" t="s">
        <v>74</v>
      </c>
      <c r="B12" s="64" t="s">
        <v>75</v>
      </c>
      <c r="C12" s="60">
        <v>504809.11</v>
      </c>
      <c r="D12" s="60">
        <v>504809.11</v>
      </c>
      <c r="E12" s="60">
        <v>504809.11</v>
      </c>
      <c r="F12" s="60"/>
      <c r="G12" s="60"/>
      <c r="H12" s="60"/>
      <c r="I12" s="60"/>
    </row>
    <row r="13" ht="20.25" customHeight="1" spans="1:9">
      <c r="A13" s="64" t="s">
        <v>76</v>
      </c>
      <c r="B13" s="64" t="s">
        <v>77</v>
      </c>
      <c r="C13" s="60">
        <v>894046.22</v>
      </c>
      <c r="D13" s="60">
        <v>894046.22</v>
      </c>
      <c r="E13" s="60">
        <v>894046.22</v>
      </c>
      <c r="F13" s="60"/>
      <c r="G13" s="60"/>
      <c r="H13" s="60"/>
      <c r="I13" s="60"/>
    </row>
    <row r="14" ht="20.25" customHeight="1" spans="1:9">
      <c r="A14" s="64" t="s">
        <v>78</v>
      </c>
      <c r="B14" s="64" t="s">
        <v>79</v>
      </c>
      <c r="C14" s="60">
        <v>894046.22</v>
      </c>
      <c r="D14" s="60">
        <v>894046.22</v>
      </c>
      <c r="E14" s="60">
        <v>894046.22</v>
      </c>
      <c r="F14" s="60"/>
      <c r="G14" s="60"/>
      <c r="H14" s="60"/>
      <c r="I14" s="60"/>
    </row>
    <row r="15" ht="20.25" customHeight="1" spans="1:9">
      <c r="A15" s="64" t="s">
        <v>80</v>
      </c>
      <c r="B15" s="64" t="s">
        <v>81</v>
      </c>
      <c r="C15" s="60">
        <v>316908.85</v>
      </c>
      <c r="D15" s="60">
        <v>316908.85</v>
      </c>
      <c r="E15" s="60">
        <v>316908.85</v>
      </c>
      <c r="F15" s="60"/>
      <c r="G15" s="60"/>
      <c r="H15" s="60"/>
      <c r="I15" s="60"/>
    </row>
    <row r="16" ht="20.25" customHeight="1" spans="1:9">
      <c r="A16" s="64" t="s">
        <v>82</v>
      </c>
      <c r="B16" s="64" t="s">
        <v>83</v>
      </c>
      <c r="C16" s="60">
        <v>246066.56</v>
      </c>
      <c r="D16" s="60">
        <v>246066.56</v>
      </c>
      <c r="E16" s="60">
        <v>246066.56</v>
      </c>
      <c r="F16" s="60"/>
      <c r="G16" s="60"/>
      <c r="H16" s="60"/>
      <c r="I16" s="60"/>
    </row>
    <row r="17" ht="20.25" customHeight="1" spans="1:9">
      <c r="A17" s="64" t="s">
        <v>84</v>
      </c>
      <c r="B17" s="64" t="s">
        <v>85</v>
      </c>
      <c r="C17" s="60">
        <v>331070.81</v>
      </c>
      <c r="D17" s="60">
        <v>331070.81</v>
      </c>
      <c r="E17" s="60">
        <v>331070.81</v>
      </c>
      <c r="F17" s="60"/>
      <c r="G17" s="60"/>
      <c r="H17" s="60"/>
      <c r="I17" s="60"/>
    </row>
    <row r="18" ht="20.25" customHeight="1" spans="1:9">
      <c r="A18" s="64" t="s">
        <v>92</v>
      </c>
      <c r="B18" s="64" t="s">
        <v>93</v>
      </c>
      <c r="C18" s="60">
        <v>9799750.78</v>
      </c>
      <c r="D18" s="60">
        <v>7366638.78</v>
      </c>
      <c r="E18" s="60">
        <v>6355808.24</v>
      </c>
      <c r="F18" s="60">
        <v>999664.54</v>
      </c>
      <c r="G18" s="60">
        <v>5016</v>
      </c>
      <c r="H18" s="60">
        <v>6150</v>
      </c>
      <c r="I18" s="60">
        <v>2433112</v>
      </c>
    </row>
    <row r="19" ht="20.25" customHeight="1" spans="1:9">
      <c r="A19" s="64" t="s">
        <v>94</v>
      </c>
      <c r="B19" s="64" t="s">
        <v>95</v>
      </c>
      <c r="C19" s="60">
        <v>9799750.78</v>
      </c>
      <c r="D19" s="60">
        <v>7366638.78</v>
      </c>
      <c r="E19" s="60">
        <v>6355808.24</v>
      </c>
      <c r="F19" s="60">
        <v>999664.54</v>
      </c>
      <c r="G19" s="60">
        <v>5016</v>
      </c>
      <c r="H19" s="60">
        <v>6150</v>
      </c>
      <c r="I19" s="60">
        <v>2433112</v>
      </c>
    </row>
    <row r="20" ht="20.25" customHeight="1" spans="1:9">
      <c r="A20" s="64" t="s">
        <v>96</v>
      </c>
      <c r="B20" s="64" t="s">
        <v>97</v>
      </c>
      <c r="C20" s="60">
        <v>4200364.77</v>
      </c>
      <c r="D20" s="60">
        <v>4200364.77</v>
      </c>
      <c r="E20" s="60">
        <v>3465300.37</v>
      </c>
      <c r="F20" s="60">
        <v>726048.4</v>
      </c>
      <c r="G20" s="60">
        <v>5016</v>
      </c>
      <c r="H20" s="60">
        <v>4000</v>
      </c>
      <c r="I20" s="60"/>
    </row>
    <row r="21" ht="20.25" customHeight="1" spans="1:9">
      <c r="A21" s="64" t="s">
        <v>100</v>
      </c>
      <c r="B21" s="64" t="s">
        <v>101</v>
      </c>
      <c r="C21" s="60">
        <v>3166274.01</v>
      </c>
      <c r="D21" s="60">
        <v>3166274.01</v>
      </c>
      <c r="E21" s="60">
        <v>2890507.87</v>
      </c>
      <c r="F21" s="60">
        <v>273616.14</v>
      </c>
      <c r="G21" s="60"/>
      <c r="H21" s="60">
        <v>2150</v>
      </c>
      <c r="I21" s="60"/>
    </row>
    <row r="22" ht="20.25" customHeight="1" spans="1:9">
      <c r="A22" s="64" t="s">
        <v>102</v>
      </c>
      <c r="B22" s="64" t="s">
        <v>103</v>
      </c>
      <c r="C22" s="60">
        <v>2433112</v>
      </c>
      <c r="D22" s="60"/>
      <c r="E22" s="60"/>
      <c r="F22" s="60"/>
      <c r="G22" s="60"/>
      <c r="H22" s="60"/>
      <c r="I22" s="60">
        <v>2433112</v>
      </c>
    </row>
    <row r="23" ht="20.25" customHeight="1" spans="1:9">
      <c r="A23" s="64" t="s">
        <v>104</v>
      </c>
      <c r="B23" s="64" t="s">
        <v>105</v>
      </c>
      <c r="C23" s="60">
        <v>812906.16</v>
      </c>
      <c r="D23" s="60">
        <v>812906.16</v>
      </c>
      <c r="E23" s="60">
        <v>812906.16</v>
      </c>
      <c r="F23" s="60"/>
      <c r="G23" s="60"/>
      <c r="H23" s="60"/>
      <c r="I23" s="60"/>
    </row>
    <row r="24" ht="20.25" customHeight="1" spans="1:9">
      <c r="A24" s="64" t="s">
        <v>106</v>
      </c>
      <c r="B24" s="64" t="s">
        <v>107</v>
      </c>
      <c r="C24" s="60">
        <v>812906.16</v>
      </c>
      <c r="D24" s="60">
        <v>812906.16</v>
      </c>
      <c r="E24" s="60">
        <v>812906.16</v>
      </c>
      <c r="F24" s="60"/>
      <c r="G24" s="60"/>
      <c r="H24" s="60"/>
      <c r="I24" s="60"/>
    </row>
    <row r="25" ht="20.25" customHeight="1" spans="1:9">
      <c r="A25" s="64" t="s">
        <v>108</v>
      </c>
      <c r="B25" s="64" t="s">
        <v>109</v>
      </c>
      <c r="C25" s="60">
        <v>812906.16</v>
      </c>
      <c r="D25" s="60">
        <v>812906.16</v>
      </c>
      <c r="E25" s="60">
        <v>812906.16</v>
      </c>
      <c r="F25" s="60"/>
      <c r="G25" s="60"/>
      <c r="H25" s="60"/>
      <c r="I25" s="60"/>
    </row>
    <row r="26" s="1" customFormat="1" ht="20.25" customHeight="1" spans="1:9">
      <c r="A26" s="16" t="s">
        <v>116</v>
      </c>
      <c r="B26" s="71"/>
      <c r="C26" s="60">
        <v>13028230.5</v>
      </c>
      <c r="D26" s="60">
        <v>10595118.5</v>
      </c>
      <c r="E26" s="60">
        <v>9577187.96</v>
      </c>
      <c r="F26" s="60">
        <v>1006764.54</v>
      </c>
      <c r="G26" s="60">
        <v>5016</v>
      </c>
      <c r="H26" s="60">
        <v>6150</v>
      </c>
      <c r="I26" s="60">
        <v>2433112</v>
      </c>
    </row>
  </sheetData>
  <mergeCells count="7">
    <mergeCell ref="A2:I2"/>
    <mergeCell ref="A3:H3"/>
    <mergeCell ref="A4:B4"/>
    <mergeCell ref="D4:H4"/>
    <mergeCell ref="A26:B26"/>
    <mergeCell ref="C4:C5"/>
    <mergeCell ref="I4:I5"/>
  </mergeCells>
  <pageMargins left="0.408333333333333" right="0.341666666666667" top="0.433333333333333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81"/>
  <sheetViews>
    <sheetView topLeftCell="A25" workbookViewId="0">
      <selection activeCell="L53" sqref="L53"/>
    </sheetView>
  </sheetViews>
  <sheetFormatPr defaultColWidth="9.14285714285714" defaultRowHeight="14.25" customHeight="1"/>
  <cols>
    <col min="1" max="1" width="19.4285714285714" style="1" customWidth="1"/>
    <col min="2" max="2" width="22.1428571428571" style="1" customWidth="1"/>
    <col min="3" max="3" width="29.5714285714286" style="1" customWidth="1"/>
    <col min="4" max="4" width="11.1428571428571" style="1" customWidth="1"/>
    <col min="5" max="5" width="36.7142857142857" style="1" customWidth="1"/>
    <col min="6" max="6" width="9.85714285714286" style="1" customWidth="1"/>
    <col min="7" max="7" width="34.7142857142857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16384" width="9.14285714285714" customWidth="1"/>
  </cols>
  <sheetData>
    <row r="1" s="1" customFormat="1" ht="13.5" customHeight="1" spans="1:22">
      <c r="A1" s="103"/>
      <c r="B1" s="103"/>
      <c r="C1" s="103"/>
      <c r="D1" s="123"/>
      <c r="E1" s="123"/>
      <c r="F1" s="123"/>
      <c r="G1" s="12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37" t="s">
        <v>234</v>
      </c>
    </row>
    <row r="2" s="1" customFormat="1" ht="36" customHeight="1" spans="1:22">
      <c r="A2" s="2" t="s">
        <v>235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8" t="s">
        <v>2</v>
      </c>
      <c r="B3" s="125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37" t="s">
        <v>236</v>
      </c>
    </row>
    <row r="4" s="1" customFormat="1" ht="21.75" customHeight="1" spans="1:22">
      <c r="A4" s="28" t="s">
        <v>237</v>
      </c>
      <c r="B4" s="28" t="s">
        <v>238</v>
      </c>
      <c r="C4" s="28" t="s">
        <v>239</v>
      </c>
      <c r="D4" s="6" t="s">
        <v>240</v>
      </c>
      <c r="E4" s="6" t="s">
        <v>241</v>
      </c>
      <c r="F4" s="6" t="s">
        <v>242</v>
      </c>
      <c r="G4" s="6" t="s">
        <v>243</v>
      </c>
      <c r="H4" s="70" t="s">
        <v>35</v>
      </c>
      <c r="I4" s="16" t="s">
        <v>244</v>
      </c>
      <c r="J4" s="71"/>
      <c r="K4" s="71"/>
      <c r="L4" s="71"/>
      <c r="M4" s="71"/>
      <c r="N4" s="71"/>
      <c r="O4" s="71"/>
      <c r="P4" s="71"/>
      <c r="Q4" s="6" t="s">
        <v>41</v>
      </c>
      <c r="R4" s="16" t="s">
        <v>42</v>
      </c>
      <c r="S4" s="71"/>
      <c r="T4" s="71"/>
      <c r="U4" s="71"/>
      <c r="V4" s="72"/>
    </row>
    <row r="5" s="1" customFormat="1" ht="21.75" customHeight="1" spans="1:22">
      <c r="A5" s="127"/>
      <c r="B5" s="127"/>
      <c r="C5" s="127"/>
      <c r="D5" s="10"/>
      <c r="E5" s="10"/>
      <c r="F5" s="10"/>
      <c r="G5" s="10"/>
      <c r="H5" s="106"/>
      <c r="I5" s="16" t="s">
        <v>53</v>
      </c>
      <c r="J5" s="71"/>
      <c r="K5" s="71"/>
      <c r="L5" s="71"/>
      <c r="M5" s="71"/>
      <c r="N5" s="71"/>
      <c r="O5" s="6" t="s">
        <v>54</v>
      </c>
      <c r="P5" s="6" t="s">
        <v>55</v>
      </c>
      <c r="Q5" s="10"/>
      <c r="R5" s="6" t="s">
        <v>37</v>
      </c>
      <c r="S5" s="6" t="s">
        <v>43</v>
      </c>
      <c r="T5" s="6" t="s">
        <v>245</v>
      </c>
      <c r="U5" s="6" t="s">
        <v>46</v>
      </c>
      <c r="V5" s="6" t="s">
        <v>47</v>
      </c>
    </row>
    <row r="6" s="1" customFormat="1" ht="40.5" customHeight="1" spans="1:22">
      <c r="A6" s="127"/>
      <c r="B6" s="127"/>
      <c r="C6" s="127"/>
      <c r="D6" s="10"/>
      <c r="E6" s="10"/>
      <c r="F6" s="10"/>
      <c r="G6" s="10"/>
      <c r="H6" s="106"/>
      <c r="I6" s="52" t="s">
        <v>37</v>
      </c>
      <c r="J6" s="52" t="s">
        <v>246</v>
      </c>
      <c r="K6" s="52" t="s">
        <v>247</v>
      </c>
      <c r="L6" s="52" t="s">
        <v>248</v>
      </c>
      <c r="M6" s="52" t="s">
        <v>249</v>
      </c>
      <c r="N6" s="52" t="s">
        <v>250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Format="1" customHeight="1" spans="1:22">
      <c r="A8" s="139" t="s">
        <v>48</v>
      </c>
      <c r="B8" s="139"/>
      <c r="C8" s="139"/>
      <c r="D8" s="139"/>
      <c r="E8" s="139"/>
      <c r="F8" s="139"/>
      <c r="G8" s="139"/>
      <c r="H8" s="60">
        <v>10595118.5</v>
      </c>
      <c r="I8" s="60">
        <v>10595118.5</v>
      </c>
      <c r="J8" s="60">
        <v>10595118.5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Format="1" customHeight="1" spans="1:22">
      <c r="A9" s="139"/>
      <c r="B9" s="139" t="s">
        <v>251</v>
      </c>
      <c r="C9" s="139" t="s">
        <v>252</v>
      </c>
      <c r="D9" s="139"/>
      <c r="E9" s="139"/>
      <c r="F9" s="139"/>
      <c r="G9" s="139"/>
      <c r="H9" s="60">
        <v>144000</v>
      </c>
      <c r="I9" s="60">
        <v>144000</v>
      </c>
      <c r="J9" s="60">
        <v>144000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Format="1" customHeight="1" spans="1:22">
      <c r="A10" s="139"/>
      <c r="B10" s="139"/>
      <c r="C10" s="139"/>
      <c r="D10" s="139" t="s">
        <v>96</v>
      </c>
      <c r="E10" s="139" t="s">
        <v>253</v>
      </c>
      <c r="F10" s="139" t="s">
        <v>254</v>
      </c>
      <c r="G10" s="139" t="s">
        <v>255</v>
      </c>
      <c r="H10" s="60">
        <v>144000</v>
      </c>
      <c r="I10" s="60">
        <v>144000</v>
      </c>
      <c r="J10" s="60">
        <v>144000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customFormat="1" customHeight="1" spans="1:22">
      <c r="A11" s="113"/>
      <c r="B11" s="139" t="s">
        <v>251</v>
      </c>
      <c r="C11" s="139" t="s">
        <v>251</v>
      </c>
      <c r="D11" s="113"/>
      <c r="E11" s="113"/>
      <c r="F11" s="113"/>
      <c r="G11" s="113"/>
      <c r="H11" s="60">
        <v>3318470</v>
      </c>
      <c r="I11" s="60">
        <v>3318470</v>
      </c>
      <c r="J11" s="60">
        <v>3318470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customFormat="1" customHeight="1" spans="1:22">
      <c r="A12" s="113"/>
      <c r="B12" s="113"/>
      <c r="C12" s="113"/>
      <c r="D12" s="139" t="s">
        <v>96</v>
      </c>
      <c r="E12" s="139" t="s">
        <v>253</v>
      </c>
      <c r="F12" s="139" t="s">
        <v>256</v>
      </c>
      <c r="G12" s="139" t="s">
        <v>257</v>
      </c>
      <c r="H12" s="60">
        <v>1265640</v>
      </c>
      <c r="I12" s="60">
        <v>1265640</v>
      </c>
      <c r="J12" s="60">
        <v>1265640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customFormat="1" customHeight="1" spans="1:22">
      <c r="A13" s="113"/>
      <c r="B13" s="113"/>
      <c r="C13" s="113"/>
      <c r="D13" s="139" t="s">
        <v>96</v>
      </c>
      <c r="E13" s="139" t="s">
        <v>253</v>
      </c>
      <c r="F13" s="139" t="s">
        <v>258</v>
      </c>
      <c r="G13" s="139" t="s">
        <v>259</v>
      </c>
      <c r="H13" s="60">
        <v>102000</v>
      </c>
      <c r="I13" s="60">
        <v>102000</v>
      </c>
      <c r="J13" s="60">
        <v>102000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customFormat="1" customHeight="1" spans="1:22">
      <c r="A14" s="113"/>
      <c r="B14" s="113"/>
      <c r="C14" s="113"/>
      <c r="D14" s="139" t="s">
        <v>96</v>
      </c>
      <c r="E14" s="139" t="s">
        <v>253</v>
      </c>
      <c r="F14" s="139" t="s">
        <v>258</v>
      </c>
      <c r="G14" s="139" t="s">
        <v>259</v>
      </c>
      <c r="H14" s="60">
        <v>1845360</v>
      </c>
      <c r="I14" s="60">
        <v>1845360</v>
      </c>
      <c r="J14" s="60">
        <v>1845360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customFormat="1" customHeight="1" spans="1:22">
      <c r="A15" s="113"/>
      <c r="B15" s="113"/>
      <c r="C15" s="113"/>
      <c r="D15" s="139" t="s">
        <v>96</v>
      </c>
      <c r="E15" s="139" t="s">
        <v>253</v>
      </c>
      <c r="F15" s="139" t="s">
        <v>254</v>
      </c>
      <c r="G15" s="139" t="s">
        <v>255</v>
      </c>
      <c r="H15" s="60">
        <v>105470</v>
      </c>
      <c r="I15" s="60">
        <v>105470</v>
      </c>
      <c r="J15" s="60">
        <v>105470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customFormat="1" customHeight="1" spans="1:22">
      <c r="A16" s="113"/>
      <c r="B16" s="139" t="s">
        <v>260</v>
      </c>
      <c r="C16" s="139" t="s">
        <v>261</v>
      </c>
      <c r="D16" s="113"/>
      <c r="E16" s="113"/>
      <c r="F16" s="113"/>
      <c r="G16" s="113"/>
      <c r="H16" s="60">
        <v>90396</v>
      </c>
      <c r="I16" s="60">
        <v>90396</v>
      </c>
      <c r="J16" s="60">
        <v>90396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customFormat="1" customHeight="1" spans="1:22">
      <c r="A17" s="113" t="s">
        <v>48</v>
      </c>
      <c r="B17" s="113"/>
      <c r="C17" s="113"/>
      <c r="D17" s="139" t="s">
        <v>100</v>
      </c>
      <c r="E17" s="139" t="s">
        <v>262</v>
      </c>
      <c r="F17" s="139" t="s">
        <v>263</v>
      </c>
      <c r="G17" s="139" t="s">
        <v>264</v>
      </c>
      <c r="H17" s="60">
        <v>90396</v>
      </c>
      <c r="I17" s="60">
        <v>90396</v>
      </c>
      <c r="J17" s="60">
        <v>90396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customFormat="1" customHeight="1" spans="1:22">
      <c r="A18" s="113"/>
      <c r="B18" s="139" t="s">
        <v>260</v>
      </c>
      <c r="C18" s="139" t="s">
        <v>260</v>
      </c>
      <c r="D18" s="113"/>
      <c r="E18" s="113"/>
      <c r="F18" s="113"/>
      <c r="G18" s="113"/>
      <c r="H18" s="60">
        <v>2797872</v>
      </c>
      <c r="I18" s="60">
        <v>2797872</v>
      </c>
      <c r="J18" s="60">
        <v>2797872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customFormat="1" customHeight="1" spans="1:22">
      <c r="A19" s="113" t="s">
        <v>48</v>
      </c>
      <c r="B19" s="113"/>
      <c r="C19" s="113"/>
      <c r="D19" s="139" t="s">
        <v>100</v>
      </c>
      <c r="E19" s="139" t="s">
        <v>262</v>
      </c>
      <c r="F19" s="139" t="s">
        <v>256</v>
      </c>
      <c r="G19" s="139" t="s">
        <v>257</v>
      </c>
      <c r="H19" s="60">
        <v>992748</v>
      </c>
      <c r="I19" s="60">
        <v>992748</v>
      </c>
      <c r="J19" s="60">
        <v>992748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customFormat="1" customHeight="1" spans="1:22">
      <c r="A20" s="113" t="s">
        <v>48</v>
      </c>
      <c r="B20" s="113"/>
      <c r="C20" s="113"/>
      <c r="D20" s="139" t="s">
        <v>100</v>
      </c>
      <c r="E20" s="139" t="s">
        <v>262</v>
      </c>
      <c r="F20" s="139" t="s">
        <v>258</v>
      </c>
      <c r="G20" s="139" t="s">
        <v>259</v>
      </c>
      <c r="H20" s="60">
        <v>125160</v>
      </c>
      <c r="I20" s="60">
        <v>125160</v>
      </c>
      <c r="J20" s="60">
        <v>125160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customFormat="1" customHeight="1" spans="1:22">
      <c r="A21" s="113" t="s">
        <v>48</v>
      </c>
      <c r="B21" s="113"/>
      <c r="C21" s="113"/>
      <c r="D21" s="139" t="s">
        <v>100</v>
      </c>
      <c r="E21" s="139" t="s">
        <v>262</v>
      </c>
      <c r="F21" s="139" t="s">
        <v>263</v>
      </c>
      <c r="G21" s="139" t="s">
        <v>264</v>
      </c>
      <c r="H21" s="60">
        <v>395460</v>
      </c>
      <c r="I21" s="60">
        <v>395460</v>
      </c>
      <c r="J21" s="60">
        <v>395460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customFormat="1" customHeight="1" spans="1:22">
      <c r="A22" s="113" t="s">
        <v>48</v>
      </c>
      <c r="B22" s="113"/>
      <c r="C22" s="113"/>
      <c r="D22" s="139" t="s">
        <v>100</v>
      </c>
      <c r="E22" s="139" t="s">
        <v>262</v>
      </c>
      <c r="F22" s="139" t="s">
        <v>263</v>
      </c>
      <c r="G22" s="139" t="s">
        <v>264</v>
      </c>
      <c r="H22" s="60">
        <v>1284504</v>
      </c>
      <c r="I22" s="60">
        <v>1284504</v>
      </c>
      <c r="J22" s="60">
        <v>1284504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customFormat="1" customHeight="1" spans="1:22">
      <c r="A23" s="113"/>
      <c r="B23" s="139" t="s">
        <v>265</v>
      </c>
      <c r="C23" s="139" t="s">
        <v>265</v>
      </c>
      <c r="D23" s="113"/>
      <c r="E23" s="113"/>
      <c r="F23" s="113"/>
      <c r="G23" s="113"/>
      <c r="H23" s="60">
        <v>2413543.8</v>
      </c>
      <c r="I23" s="60">
        <v>2413543.8</v>
      </c>
      <c r="J23" s="60">
        <v>2413543.8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customFormat="1" customHeight="1" spans="1:22">
      <c r="A24" s="113"/>
      <c r="B24" s="113"/>
      <c r="C24" s="113"/>
      <c r="D24" s="139" t="s">
        <v>72</v>
      </c>
      <c r="E24" s="139" t="s">
        <v>266</v>
      </c>
      <c r="F24" s="139" t="s">
        <v>267</v>
      </c>
      <c r="G24" s="139" t="s">
        <v>268</v>
      </c>
      <c r="H24" s="60">
        <v>464138.23</v>
      </c>
      <c r="I24" s="60">
        <v>464138.23</v>
      </c>
      <c r="J24" s="60">
        <v>464138.23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customFormat="1" customHeight="1" spans="1:22">
      <c r="A25" s="113"/>
      <c r="B25" s="113"/>
      <c r="C25" s="113"/>
      <c r="D25" s="139" t="s">
        <v>72</v>
      </c>
      <c r="E25" s="139" t="s">
        <v>266</v>
      </c>
      <c r="F25" s="139" t="s">
        <v>267</v>
      </c>
      <c r="G25" s="139" t="s">
        <v>268</v>
      </c>
      <c r="H25" s="60">
        <v>545480</v>
      </c>
      <c r="I25" s="60">
        <v>545480</v>
      </c>
      <c r="J25" s="60">
        <v>545480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customFormat="1" customHeight="1" spans="1:22">
      <c r="A26" s="113"/>
      <c r="B26" s="113"/>
      <c r="C26" s="113"/>
      <c r="D26" s="139" t="s">
        <v>72</v>
      </c>
      <c r="E26" s="139" t="s">
        <v>266</v>
      </c>
      <c r="F26" s="139" t="s">
        <v>267</v>
      </c>
      <c r="G26" s="139" t="s">
        <v>268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customFormat="1" customHeight="1" spans="1:22">
      <c r="A27" s="113"/>
      <c r="B27" s="113"/>
      <c r="C27" s="113"/>
      <c r="D27" s="139" t="s">
        <v>74</v>
      </c>
      <c r="E27" s="139" t="s">
        <v>269</v>
      </c>
      <c r="F27" s="139" t="s">
        <v>270</v>
      </c>
      <c r="G27" s="139" t="s">
        <v>271</v>
      </c>
      <c r="H27" s="60">
        <v>232069.11</v>
      </c>
      <c r="I27" s="60">
        <v>232069.11</v>
      </c>
      <c r="J27" s="60">
        <v>232069.11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customFormat="1" customHeight="1" spans="1:22">
      <c r="A28" s="113"/>
      <c r="B28" s="113"/>
      <c r="C28" s="113"/>
      <c r="D28" s="139" t="s">
        <v>74</v>
      </c>
      <c r="E28" s="139" t="s">
        <v>269</v>
      </c>
      <c r="F28" s="139" t="s">
        <v>270</v>
      </c>
      <c r="G28" s="139" t="s">
        <v>271</v>
      </c>
      <c r="H28" s="60">
        <v>272740</v>
      </c>
      <c r="I28" s="60">
        <v>272740</v>
      </c>
      <c r="J28" s="60">
        <v>272740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customFormat="1" customHeight="1" spans="1:22">
      <c r="A29" s="113"/>
      <c r="B29" s="113"/>
      <c r="C29" s="113"/>
      <c r="D29" s="139" t="s">
        <v>80</v>
      </c>
      <c r="E29" s="139" t="s">
        <v>272</v>
      </c>
      <c r="F29" s="139" t="s">
        <v>273</v>
      </c>
      <c r="G29" s="139" t="s">
        <v>274</v>
      </c>
      <c r="H29" s="60">
        <v>297188.85</v>
      </c>
      <c r="I29" s="60">
        <v>297188.85</v>
      </c>
      <c r="J29" s="60">
        <v>297188.85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customFormat="1" customHeight="1" spans="1:22">
      <c r="A30" s="113"/>
      <c r="B30" s="113"/>
      <c r="C30" s="113"/>
      <c r="D30" s="139" t="s">
        <v>82</v>
      </c>
      <c r="E30" s="139" t="s">
        <v>275</v>
      </c>
      <c r="F30" s="139" t="s">
        <v>273</v>
      </c>
      <c r="G30" s="139" t="s">
        <v>274</v>
      </c>
      <c r="H30" s="60">
        <v>235186.56</v>
      </c>
      <c r="I30" s="60">
        <v>235186.56</v>
      </c>
      <c r="J30" s="60">
        <v>235186.56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customFormat="1" customHeight="1" spans="1:22">
      <c r="A31" s="113"/>
      <c r="B31" s="113"/>
      <c r="C31" s="113"/>
      <c r="D31" s="139" t="s">
        <v>82</v>
      </c>
      <c r="E31" s="139" t="s">
        <v>275</v>
      </c>
      <c r="F31" s="139" t="s">
        <v>273</v>
      </c>
      <c r="G31" s="139" t="s">
        <v>274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customFormat="1" customHeight="1" spans="1:22">
      <c r="A32" s="113"/>
      <c r="B32" s="113"/>
      <c r="C32" s="113"/>
      <c r="D32" s="139" t="s">
        <v>84</v>
      </c>
      <c r="E32" s="139" t="s">
        <v>276</v>
      </c>
      <c r="F32" s="139" t="s">
        <v>277</v>
      </c>
      <c r="G32" s="139" t="s">
        <v>278</v>
      </c>
      <c r="H32" s="60">
        <v>74398.78</v>
      </c>
      <c r="I32" s="60">
        <v>74398.78</v>
      </c>
      <c r="J32" s="60">
        <v>74398.78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customFormat="1" customHeight="1" spans="1:22">
      <c r="A33" s="113"/>
      <c r="B33" s="113"/>
      <c r="C33" s="113"/>
      <c r="D33" s="139" t="s">
        <v>84</v>
      </c>
      <c r="E33" s="139" t="s">
        <v>276</v>
      </c>
      <c r="F33" s="139" t="s">
        <v>277</v>
      </c>
      <c r="G33" s="139" t="s">
        <v>278</v>
      </c>
      <c r="H33" s="60">
        <v>3159.93</v>
      </c>
      <c r="I33" s="60">
        <v>3159.93</v>
      </c>
      <c r="J33" s="60">
        <v>3159.93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customFormat="1" customHeight="1" spans="1:22">
      <c r="A34" s="113"/>
      <c r="B34" s="113"/>
      <c r="C34" s="113"/>
      <c r="D34" s="139" t="s">
        <v>84</v>
      </c>
      <c r="E34" s="139" t="s">
        <v>276</v>
      </c>
      <c r="F34" s="139" t="s">
        <v>277</v>
      </c>
      <c r="G34" s="139" t="s">
        <v>278</v>
      </c>
      <c r="H34" s="60">
        <v>111993.6</v>
      </c>
      <c r="I34" s="60">
        <v>111993.6</v>
      </c>
      <c r="J34" s="60">
        <v>111993.6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customFormat="1" customHeight="1" spans="1:22">
      <c r="A35" s="113"/>
      <c r="B35" s="113"/>
      <c r="C35" s="113"/>
      <c r="D35" s="139" t="s">
        <v>84</v>
      </c>
      <c r="E35" s="139" t="s">
        <v>276</v>
      </c>
      <c r="F35" s="139" t="s">
        <v>277</v>
      </c>
      <c r="G35" s="139" t="s">
        <v>278</v>
      </c>
      <c r="H35" s="60">
        <v>141518.5</v>
      </c>
      <c r="I35" s="60">
        <v>141518.5</v>
      </c>
      <c r="J35" s="60">
        <v>141518.5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customFormat="1" customHeight="1" spans="1:22">
      <c r="A36" s="113"/>
      <c r="B36" s="113"/>
      <c r="C36" s="113"/>
      <c r="D36" s="139" t="s">
        <v>84</v>
      </c>
      <c r="E36" s="139" t="s">
        <v>276</v>
      </c>
      <c r="F36" s="139" t="s">
        <v>277</v>
      </c>
      <c r="G36" s="139" t="s">
        <v>278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customFormat="1" customHeight="1" spans="1:22">
      <c r="A37" s="113"/>
      <c r="B37" s="113"/>
      <c r="C37" s="113"/>
      <c r="D37" s="139" t="s">
        <v>80</v>
      </c>
      <c r="E37" s="139" t="s">
        <v>272</v>
      </c>
      <c r="F37" s="139" t="s">
        <v>279</v>
      </c>
      <c r="G37" s="139" t="s">
        <v>280</v>
      </c>
      <c r="H37" s="60">
        <v>19720</v>
      </c>
      <c r="I37" s="60">
        <v>19720</v>
      </c>
      <c r="J37" s="60">
        <v>19720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customFormat="1" customHeight="1" spans="1:22">
      <c r="A38" s="113"/>
      <c r="B38" s="113"/>
      <c r="C38" s="113"/>
      <c r="D38" s="139" t="s">
        <v>82</v>
      </c>
      <c r="E38" s="139" t="s">
        <v>275</v>
      </c>
      <c r="F38" s="139" t="s">
        <v>279</v>
      </c>
      <c r="G38" s="139" t="s">
        <v>280</v>
      </c>
      <c r="H38" s="60">
        <v>10880</v>
      </c>
      <c r="I38" s="60">
        <v>10880</v>
      </c>
      <c r="J38" s="60">
        <v>10880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customFormat="1" customHeight="1" spans="1:22">
      <c r="A39" s="113" t="s">
        <v>48</v>
      </c>
      <c r="B39" s="113"/>
      <c r="C39" s="113"/>
      <c r="D39" s="139" t="s">
        <v>100</v>
      </c>
      <c r="E39" s="139" t="s">
        <v>262</v>
      </c>
      <c r="F39" s="139" t="s">
        <v>279</v>
      </c>
      <c r="G39" s="139" t="s">
        <v>280</v>
      </c>
      <c r="H39" s="60">
        <v>2239.87</v>
      </c>
      <c r="I39" s="60">
        <v>2239.87</v>
      </c>
      <c r="J39" s="60">
        <v>2239.87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customFormat="1" customHeight="1" spans="1:22">
      <c r="A40" s="113"/>
      <c r="B40" s="113"/>
      <c r="C40" s="113"/>
      <c r="D40" s="139" t="s">
        <v>96</v>
      </c>
      <c r="E40" s="139" t="s">
        <v>253</v>
      </c>
      <c r="F40" s="139" t="s">
        <v>279</v>
      </c>
      <c r="G40" s="139" t="s">
        <v>280</v>
      </c>
      <c r="H40" s="60">
        <v>2830.37</v>
      </c>
      <c r="I40" s="60">
        <v>2830.37</v>
      </c>
      <c r="J40" s="60">
        <v>2830.37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customFormat="1" customHeight="1" spans="1:22">
      <c r="A41" s="113"/>
      <c r="B41" s="113"/>
      <c r="C41" s="113"/>
      <c r="D41" s="139" t="s">
        <v>82</v>
      </c>
      <c r="E41" s="139" t="s">
        <v>275</v>
      </c>
      <c r="F41" s="139" t="s">
        <v>279</v>
      </c>
      <c r="G41" s="139" t="s">
        <v>280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customFormat="1" customHeight="1" spans="1:22">
      <c r="A42" s="113"/>
      <c r="B42" s="139" t="s">
        <v>281</v>
      </c>
      <c r="C42" s="139" t="s">
        <v>281</v>
      </c>
      <c r="D42" s="113"/>
      <c r="E42" s="113"/>
      <c r="F42" s="113"/>
      <c r="G42" s="113"/>
      <c r="H42" s="60">
        <v>812906.16</v>
      </c>
      <c r="I42" s="60">
        <v>812906.16</v>
      </c>
      <c r="J42" s="60">
        <v>812906.16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customFormat="1" customHeight="1" spans="1:22">
      <c r="A43" s="113"/>
      <c r="B43" s="113"/>
      <c r="C43" s="113"/>
      <c r="D43" s="139" t="s">
        <v>108</v>
      </c>
      <c r="E43" s="139" t="s">
        <v>281</v>
      </c>
      <c r="F43" s="139" t="s">
        <v>282</v>
      </c>
      <c r="G43" s="139" t="s">
        <v>281</v>
      </c>
      <c r="H43" s="60">
        <v>369581.76</v>
      </c>
      <c r="I43" s="60">
        <v>369581.76</v>
      </c>
      <c r="J43" s="60">
        <v>369581.76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customFormat="1" customHeight="1" spans="1:22">
      <c r="A44" s="113"/>
      <c r="B44" s="113"/>
      <c r="C44" s="113"/>
      <c r="D44" s="139" t="s">
        <v>108</v>
      </c>
      <c r="E44" s="139" t="s">
        <v>281</v>
      </c>
      <c r="F44" s="139" t="s">
        <v>282</v>
      </c>
      <c r="G44" s="139" t="s">
        <v>281</v>
      </c>
      <c r="H44" s="60">
        <v>443324.4</v>
      </c>
      <c r="I44" s="60">
        <v>443324.4</v>
      </c>
      <c r="J44" s="60">
        <v>443324.4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customFormat="1" customHeight="1" spans="1:22">
      <c r="A45" s="113"/>
      <c r="B45" s="139" t="s">
        <v>213</v>
      </c>
      <c r="C45" s="139" t="s">
        <v>213</v>
      </c>
      <c r="D45" s="113"/>
      <c r="E45" s="113"/>
      <c r="F45" s="113"/>
      <c r="G45" s="113"/>
      <c r="H45" s="60">
        <v>5016</v>
      </c>
      <c r="I45" s="60">
        <v>5016</v>
      </c>
      <c r="J45" s="60">
        <v>5016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customFormat="1" customHeight="1" spans="1:22">
      <c r="A46" s="113"/>
      <c r="B46" s="113"/>
      <c r="C46" s="113"/>
      <c r="D46" s="139" t="s">
        <v>96</v>
      </c>
      <c r="E46" s="139" t="s">
        <v>253</v>
      </c>
      <c r="F46" s="139" t="s">
        <v>283</v>
      </c>
      <c r="G46" s="139" t="s">
        <v>284</v>
      </c>
      <c r="H46" s="60">
        <v>5016</v>
      </c>
      <c r="I46" s="60">
        <v>5016</v>
      </c>
      <c r="J46" s="60">
        <v>5016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customFormat="1" customHeight="1" spans="1:22">
      <c r="A47" s="113"/>
      <c r="B47" s="139" t="s">
        <v>285</v>
      </c>
      <c r="C47" s="139" t="s">
        <v>285</v>
      </c>
      <c r="D47" s="113"/>
      <c r="E47" s="113"/>
      <c r="F47" s="113"/>
      <c r="G47" s="113"/>
      <c r="H47" s="60">
        <v>100000</v>
      </c>
      <c r="I47" s="60">
        <v>100000</v>
      </c>
      <c r="J47" s="60">
        <v>100000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customFormat="1" customHeight="1" spans="1:22">
      <c r="A48" s="113" t="s">
        <v>48</v>
      </c>
      <c r="B48" s="113"/>
      <c r="C48" s="113"/>
      <c r="D48" s="139" t="s">
        <v>100</v>
      </c>
      <c r="E48" s="139" t="s">
        <v>262</v>
      </c>
      <c r="F48" s="139" t="s">
        <v>286</v>
      </c>
      <c r="G48" s="139" t="s">
        <v>287</v>
      </c>
      <c r="H48" s="60">
        <v>21000</v>
      </c>
      <c r="I48" s="60">
        <v>21000</v>
      </c>
      <c r="J48" s="60">
        <v>21000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customFormat="1" customHeight="1" spans="1:22">
      <c r="A49" s="113"/>
      <c r="B49" s="113"/>
      <c r="C49" s="113"/>
      <c r="D49" s="139" t="s">
        <v>96</v>
      </c>
      <c r="E49" s="139" t="s">
        <v>253</v>
      </c>
      <c r="F49" s="139" t="s">
        <v>286</v>
      </c>
      <c r="G49" s="139" t="s">
        <v>287</v>
      </c>
      <c r="H49" s="60">
        <v>39000</v>
      </c>
      <c r="I49" s="60">
        <v>39000</v>
      </c>
      <c r="J49" s="60">
        <v>39000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customFormat="1" customHeight="1" spans="1:22">
      <c r="A50" s="113"/>
      <c r="B50" s="113"/>
      <c r="C50" s="113"/>
      <c r="D50" s="139" t="s">
        <v>96</v>
      </c>
      <c r="E50" s="139" t="s">
        <v>253</v>
      </c>
      <c r="F50" s="139" t="s">
        <v>286</v>
      </c>
      <c r="G50" s="139" t="s">
        <v>287</v>
      </c>
      <c r="H50" s="60">
        <v>40000</v>
      </c>
      <c r="I50" s="60">
        <v>40000</v>
      </c>
      <c r="J50" s="60">
        <v>40000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customFormat="1" customHeight="1" spans="1:22">
      <c r="A51" s="113"/>
      <c r="B51" s="139" t="s">
        <v>288</v>
      </c>
      <c r="C51" s="139" t="s">
        <v>288</v>
      </c>
      <c r="D51" s="113"/>
      <c r="E51" s="113"/>
      <c r="F51" s="113"/>
      <c r="G51" s="113"/>
      <c r="H51" s="60">
        <v>50000</v>
      </c>
      <c r="I51" s="60">
        <v>50000</v>
      </c>
      <c r="J51" s="60">
        <v>50000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customFormat="1" customHeight="1" spans="1:22">
      <c r="A52" s="113" t="s">
        <v>48</v>
      </c>
      <c r="B52" s="113"/>
      <c r="C52" s="113"/>
      <c r="D52" s="139" t="s">
        <v>100</v>
      </c>
      <c r="E52" s="139" t="s">
        <v>262</v>
      </c>
      <c r="F52" s="139" t="s">
        <v>289</v>
      </c>
      <c r="G52" s="139" t="s">
        <v>288</v>
      </c>
      <c r="H52" s="60">
        <v>10000</v>
      </c>
      <c r="I52" s="60">
        <v>10000</v>
      </c>
      <c r="J52" s="60">
        <v>10000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customFormat="1" customHeight="1" spans="1:22">
      <c r="A53" s="113"/>
      <c r="B53" s="113"/>
      <c r="C53" s="113"/>
      <c r="D53" s="139" t="s">
        <v>96</v>
      </c>
      <c r="E53" s="139" t="s">
        <v>253</v>
      </c>
      <c r="F53" s="139" t="s">
        <v>289</v>
      </c>
      <c r="G53" s="139" t="s">
        <v>288</v>
      </c>
      <c r="H53" s="60">
        <v>40000</v>
      </c>
      <c r="I53" s="60">
        <v>40000</v>
      </c>
      <c r="J53" s="60">
        <v>40000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customFormat="1" customHeight="1" spans="1:22">
      <c r="A54" s="113"/>
      <c r="B54" s="139" t="s">
        <v>290</v>
      </c>
      <c r="C54" s="139" t="s">
        <v>290</v>
      </c>
      <c r="D54" s="113"/>
      <c r="E54" s="113"/>
      <c r="F54" s="113"/>
      <c r="G54" s="113"/>
      <c r="H54" s="60">
        <v>328200</v>
      </c>
      <c r="I54" s="60">
        <v>328200</v>
      </c>
      <c r="J54" s="60">
        <v>328200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customFormat="1" customHeight="1" spans="1:22">
      <c r="A55" s="113"/>
      <c r="B55" s="113"/>
      <c r="C55" s="113"/>
      <c r="D55" s="139" t="s">
        <v>96</v>
      </c>
      <c r="E55" s="139" t="s">
        <v>253</v>
      </c>
      <c r="F55" s="139" t="s">
        <v>291</v>
      </c>
      <c r="G55" s="139" t="s">
        <v>292</v>
      </c>
      <c r="H55" s="60">
        <v>328200</v>
      </c>
      <c r="I55" s="60">
        <v>328200</v>
      </c>
      <c r="J55" s="60">
        <v>328200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customFormat="1" customHeight="1" spans="1:22">
      <c r="A56" s="113"/>
      <c r="B56" s="139" t="s">
        <v>293</v>
      </c>
      <c r="C56" s="139" t="s">
        <v>293</v>
      </c>
      <c r="D56" s="113"/>
      <c r="E56" s="113"/>
      <c r="F56" s="113"/>
      <c r="G56" s="113"/>
      <c r="H56" s="60">
        <v>101404.84</v>
      </c>
      <c r="I56" s="60">
        <v>101404.84</v>
      </c>
      <c r="J56" s="60">
        <v>101404.84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customFormat="1" customHeight="1" spans="1:22">
      <c r="A57" s="113"/>
      <c r="B57" s="113"/>
      <c r="C57" s="113"/>
      <c r="D57" s="139" t="s">
        <v>96</v>
      </c>
      <c r="E57" s="139" t="s">
        <v>253</v>
      </c>
      <c r="F57" s="139" t="s">
        <v>294</v>
      </c>
      <c r="G57" s="139" t="s">
        <v>293</v>
      </c>
      <c r="H57" s="60">
        <v>56607.4</v>
      </c>
      <c r="I57" s="60">
        <v>56607.4</v>
      </c>
      <c r="J57" s="60">
        <v>56607.4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customFormat="1" customHeight="1" spans="1:22">
      <c r="A58" s="113" t="s">
        <v>48</v>
      </c>
      <c r="B58" s="113"/>
      <c r="C58" s="113"/>
      <c r="D58" s="139" t="s">
        <v>100</v>
      </c>
      <c r="E58" s="139" t="s">
        <v>262</v>
      </c>
      <c r="F58" s="139" t="s">
        <v>294</v>
      </c>
      <c r="G58" s="139" t="s">
        <v>293</v>
      </c>
      <c r="H58" s="60">
        <v>44797.44</v>
      </c>
      <c r="I58" s="60">
        <v>44797.44</v>
      </c>
      <c r="J58" s="60">
        <v>44797.44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customFormat="1" customHeight="1" spans="1:22">
      <c r="A59" s="113"/>
      <c r="B59" s="139" t="s">
        <v>295</v>
      </c>
      <c r="C59" s="139" t="s">
        <v>296</v>
      </c>
      <c r="D59" s="113"/>
      <c r="E59" s="113"/>
      <c r="F59" s="113"/>
      <c r="G59" s="113"/>
      <c r="H59" s="60">
        <v>56459.7</v>
      </c>
      <c r="I59" s="60">
        <v>56459.7</v>
      </c>
      <c r="J59" s="60">
        <v>56459.7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customFormat="1" customHeight="1" spans="1:22">
      <c r="A60" s="113"/>
      <c r="B60" s="113"/>
      <c r="C60" s="113"/>
      <c r="D60" s="139" t="s">
        <v>96</v>
      </c>
      <c r="E60" s="139" t="s">
        <v>253</v>
      </c>
      <c r="F60" s="139" t="s">
        <v>297</v>
      </c>
      <c r="G60" s="139" t="s">
        <v>296</v>
      </c>
      <c r="H60" s="60">
        <v>31641</v>
      </c>
      <c r="I60" s="60">
        <v>31641</v>
      </c>
      <c r="J60" s="60">
        <v>31641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customFormat="1" customHeight="1" spans="1:22">
      <c r="A61" s="113" t="s">
        <v>48</v>
      </c>
      <c r="B61" s="113"/>
      <c r="C61" s="113"/>
      <c r="D61" s="139" t="s">
        <v>100</v>
      </c>
      <c r="E61" s="139" t="s">
        <v>262</v>
      </c>
      <c r="F61" s="139" t="s">
        <v>297</v>
      </c>
      <c r="G61" s="139" t="s">
        <v>296</v>
      </c>
      <c r="H61" s="60">
        <v>24818.7</v>
      </c>
      <c r="I61" s="60">
        <v>24818.7</v>
      </c>
      <c r="J61" s="60">
        <v>24818.7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customFormat="1" customHeight="1" spans="1:22">
      <c r="A62" s="113"/>
      <c r="B62" s="139" t="s">
        <v>295</v>
      </c>
      <c r="C62" s="139" t="s">
        <v>298</v>
      </c>
      <c r="D62" s="113"/>
      <c r="E62" s="113"/>
      <c r="F62" s="113"/>
      <c r="G62" s="113"/>
      <c r="H62" s="60">
        <v>376850</v>
      </c>
      <c r="I62" s="60">
        <v>376850</v>
      </c>
      <c r="J62" s="60">
        <v>376850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customFormat="1" customHeight="1" spans="1:22">
      <c r="A63" s="113" t="s">
        <v>48</v>
      </c>
      <c r="B63" s="113"/>
      <c r="C63" s="113"/>
      <c r="D63" s="139" t="s">
        <v>100</v>
      </c>
      <c r="E63" s="139" t="s">
        <v>262</v>
      </c>
      <c r="F63" s="139" t="s">
        <v>299</v>
      </c>
      <c r="G63" s="139" t="s">
        <v>300</v>
      </c>
      <c r="H63" s="60">
        <v>45000</v>
      </c>
      <c r="I63" s="60">
        <v>45000</v>
      </c>
      <c r="J63" s="60">
        <v>45000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customFormat="1" customHeight="1" spans="1:22">
      <c r="A64" s="113"/>
      <c r="B64" s="113"/>
      <c r="C64" s="113"/>
      <c r="D64" s="139" t="s">
        <v>96</v>
      </c>
      <c r="E64" s="139" t="s">
        <v>253</v>
      </c>
      <c r="F64" s="139" t="s">
        <v>299</v>
      </c>
      <c r="G64" s="139" t="s">
        <v>300</v>
      </c>
      <c r="H64" s="60">
        <v>55000</v>
      </c>
      <c r="I64" s="60">
        <v>55000</v>
      </c>
      <c r="J64" s="60">
        <v>55000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customFormat="1" customHeight="1" spans="1:22">
      <c r="A65" s="113" t="s">
        <v>48</v>
      </c>
      <c r="B65" s="113"/>
      <c r="C65" s="113"/>
      <c r="D65" s="139" t="s">
        <v>100</v>
      </c>
      <c r="E65" s="139" t="s">
        <v>262</v>
      </c>
      <c r="F65" s="139" t="s">
        <v>301</v>
      </c>
      <c r="G65" s="139" t="s">
        <v>302</v>
      </c>
      <c r="H65" s="60">
        <v>820</v>
      </c>
      <c r="I65" s="60">
        <v>820</v>
      </c>
      <c r="J65" s="60">
        <v>820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customFormat="1" customHeight="1" spans="1:22">
      <c r="A66" s="113"/>
      <c r="B66" s="113"/>
      <c r="C66" s="113"/>
      <c r="D66" s="139" t="s">
        <v>96</v>
      </c>
      <c r="E66" s="139" t="s">
        <v>253</v>
      </c>
      <c r="F66" s="139" t="s">
        <v>301</v>
      </c>
      <c r="G66" s="139" t="s">
        <v>302</v>
      </c>
      <c r="H66" s="60">
        <v>2780</v>
      </c>
      <c r="I66" s="60">
        <v>2780</v>
      </c>
      <c r="J66" s="60">
        <v>2780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customFormat="1" customHeight="1" spans="1:22">
      <c r="A67" s="113" t="s">
        <v>48</v>
      </c>
      <c r="B67" s="113"/>
      <c r="C67" s="113"/>
      <c r="D67" s="139" t="s">
        <v>100</v>
      </c>
      <c r="E67" s="139" t="s">
        <v>262</v>
      </c>
      <c r="F67" s="139" t="s">
        <v>303</v>
      </c>
      <c r="G67" s="139" t="s">
        <v>304</v>
      </c>
      <c r="H67" s="60">
        <v>15000</v>
      </c>
      <c r="I67" s="60">
        <v>15000</v>
      </c>
      <c r="J67" s="60">
        <v>15000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customFormat="1" customHeight="1" spans="1:22">
      <c r="A68" s="113"/>
      <c r="B68" s="113"/>
      <c r="C68" s="113"/>
      <c r="D68" s="139" t="s">
        <v>96</v>
      </c>
      <c r="E68" s="139" t="s">
        <v>253</v>
      </c>
      <c r="F68" s="139" t="s">
        <v>303</v>
      </c>
      <c r="G68" s="139" t="s">
        <v>304</v>
      </c>
      <c r="H68" s="60">
        <v>15000</v>
      </c>
      <c r="I68" s="60">
        <v>15000</v>
      </c>
      <c r="J68" s="60">
        <v>15000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customFormat="1" customHeight="1" spans="1:22">
      <c r="A69" s="113"/>
      <c r="B69" s="113"/>
      <c r="C69" s="113"/>
      <c r="D69" s="139" t="s">
        <v>96</v>
      </c>
      <c r="E69" s="139" t="s">
        <v>253</v>
      </c>
      <c r="F69" s="139" t="s">
        <v>305</v>
      </c>
      <c r="G69" s="139" t="s">
        <v>306</v>
      </c>
      <c r="H69" s="60">
        <v>15000</v>
      </c>
      <c r="I69" s="60">
        <v>15000</v>
      </c>
      <c r="J69" s="60">
        <v>15000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customFormat="1" customHeight="1" spans="1:22">
      <c r="A70" s="113" t="s">
        <v>48</v>
      </c>
      <c r="B70" s="113"/>
      <c r="C70" s="113"/>
      <c r="D70" s="139" t="s">
        <v>100</v>
      </c>
      <c r="E70" s="139" t="s">
        <v>262</v>
      </c>
      <c r="F70" s="139" t="s">
        <v>305</v>
      </c>
      <c r="G70" s="139" t="s">
        <v>306</v>
      </c>
      <c r="H70" s="60">
        <v>10000</v>
      </c>
      <c r="I70" s="60">
        <v>10000</v>
      </c>
      <c r="J70" s="60">
        <v>10000</v>
      </c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customFormat="1" customHeight="1" spans="1:22">
      <c r="A71" s="113" t="s">
        <v>48</v>
      </c>
      <c r="B71" s="113"/>
      <c r="C71" s="113"/>
      <c r="D71" s="139" t="s">
        <v>100</v>
      </c>
      <c r="E71" s="139" t="s">
        <v>262</v>
      </c>
      <c r="F71" s="139" t="s">
        <v>307</v>
      </c>
      <c r="G71" s="139" t="s">
        <v>308</v>
      </c>
      <c r="H71" s="60">
        <v>50000</v>
      </c>
      <c r="I71" s="60">
        <v>50000</v>
      </c>
      <c r="J71" s="60">
        <v>50000</v>
      </c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customFormat="1" customHeight="1" spans="1:22">
      <c r="A72" s="113"/>
      <c r="B72" s="113"/>
      <c r="C72" s="113"/>
      <c r="D72" s="139" t="s">
        <v>96</v>
      </c>
      <c r="E72" s="139" t="s">
        <v>253</v>
      </c>
      <c r="F72" s="139" t="s">
        <v>307</v>
      </c>
      <c r="G72" s="139" t="s">
        <v>308</v>
      </c>
      <c r="H72" s="60">
        <v>50000</v>
      </c>
      <c r="I72" s="60">
        <v>50000</v>
      </c>
      <c r="J72" s="60">
        <v>50000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customFormat="1" customHeight="1" spans="1:22">
      <c r="A73" s="113" t="s">
        <v>48</v>
      </c>
      <c r="B73" s="113"/>
      <c r="C73" s="113"/>
      <c r="D73" s="139" t="s">
        <v>100</v>
      </c>
      <c r="E73" s="139" t="s">
        <v>262</v>
      </c>
      <c r="F73" s="139" t="s">
        <v>309</v>
      </c>
      <c r="G73" s="139" t="s">
        <v>310</v>
      </c>
      <c r="H73" s="60">
        <v>2180</v>
      </c>
      <c r="I73" s="60">
        <v>2180</v>
      </c>
      <c r="J73" s="60">
        <v>2180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customFormat="1" customHeight="1" spans="1:22">
      <c r="A74" s="113"/>
      <c r="B74" s="113"/>
      <c r="C74" s="113"/>
      <c r="D74" s="139" t="s">
        <v>96</v>
      </c>
      <c r="E74" s="139" t="s">
        <v>253</v>
      </c>
      <c r="F74" s="139" t="s">
        <v>309</v>
      </c>
      <c r="G74" s="139" t="s">
        <v>310</v>
      </c>
      <c r="H74" s="60">
        <v>2820</v>
      </c>
      <c r="I74" s="60">
        <v>2820</v>
      </c>
      <c r="J74" s="60">
        <v>2820</v>
      </c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customFormat="1" customHeight="1" spans="1:22">
      <c r="A75" s="113"/>
      <c r="B75" s="113"/>
      <c r="C75" s="113"/>
      <c r="D75" s="139" t="s">
        <v>96</v>
      </c>
      <c r="E75" s="139" t="s">
        <v>253</v>
      </c>
      <c r="F75" s="139" t="s">
        <v>311</v>
      </c>
      <c r="G75" s="139" t="s">
        <v>312</v>
      </c>
      <c r="H75" s="60">
        <v>50000</v>
      </c>
      <c r="I75" s="60">
        <v>50000</v>
      </c>
      <c r="J75" s="60">
        <v>50000</v>
      </c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customFormat="1" customHeight="1" spans="1:22">
      <c r="A76" s="113" t="s">
        <v>48</v>
      </c>
      <c r="B76" s="113"/>
      <c r="C76" s="113"/>
      <c r="D76" s="139" t="s">
        <v>100</v>
      </c>
      <c r="E76" s="139" t="s">
        <v>262</v>
      </c>
      <c r="F76" s="139" t="s">
        <v>311</v>
      </c>
      <c r="G76" s="139" t="s">
        <v>312</v>
      </c>
      <c r="H76" s="60">
        <v>50000</v>
      </c>
      <c r="I76" s="60">
        <v>50000</v>
      </c>
      <c r="J76" s="60">
        <v>50000</v>
      </c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customFormat="1" customHeight="1" spans="1:22">
      <c r="A77" s="113"/>
      <c r="B77" s="113"/>
      <c r="C77" s="113"/>
      <c r="D77" s="139" t="s">
        <v>68</v>
      </c>
      <c r="E77" s="139" t="s">
        <v>313</v>
      </c>
      <c r="F77" s="139" t="s">
        <v>311</v>
      </c>
      <c r="G77" s="139" t="s">
        <v>312</v>
      </c>
      <c r="H77" s="60">
        <v>6800</v>
      </c>
      <c r="I77" s="60">
        <v>6800</v>
      </c>
      <c r="J77" s="60">
        <v>6800</v>
      </c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customFormat="1" customHeight="1" spans="1:22">
      <c r="A78" s="113"/>
      <c r="B78" s="113"/>
      <c r="C78" s="113"/>
      <c r="D78" s="139" t="s">
        <v>70</v>
      </c>
      <c r="E78" s="139" t="s">
        <v>314</v>
      </c>
      <c r="F78" s="139" t="s">
        <v>311</v>
      </c>
      <c r="G78" s="139" t="s">
        <v>312</v>
      </c>
      <c r="H78" s="60">
        <v>300</v>
      </c>
      <c r="I78" s="60">
        <v>300</v>
      </c>
      <c r="J78" s="60">
        <v>300</v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customFormat="1" customHeight="1" spans="1:22">
      <c r="A79" s="113"/>
      <c r="B79" s="113"/>
      <c r="C79" s="113"/>
      <c r="D79" s="139" t="s">
        <v>96</v>
      </c>
      <c r="E79" s="139" t="s">
        <v>253</v>
      </c>
      <c r="F79" s="139" t="s">
        <v>315</v>
      </c>
      <c r="G79" s="139" t="s">
        <v>316</v>
      </c>
      <c r="H79" s="60">
        <v>4000</v>
      </c>
      <c r="I79" s="60">
        <v>4000</v>
      </c>
      <c r="J79" s="60">
        <v>4000</v>
      </c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customFormat="1" customHeight="1" spans="1:22">
      <c r="A80" s="113" t="s">
        <v>48</v>
      </c>
      <c r="B80" s="113"/>
      <c r="C80" s="113"/>
      <c r="D80" s="139" t="s">
        <v>100</v>
      </c>
      <c r="E80" s="139" t="s">
        <v>262</v>
      </c>
      <c r="F80" s="139" t="s">
        <v>315</v>
      </c>
      <c r="G80" s="139" t="s">
        <v>316</v>
      </c>
      <c r="H80" s="60">
        <v>2150</v>
      </c>
      <c r="I80" s="60">
        <v>2150</v>
      </c>
      <c r="J80" s="60">
        <v>2150</v>
      </c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customFormat="1" customHeight="1" spans="1:22">
      <c r="A81" s="16" t="s">
        <v>35</v>
      </c>
      <c r="B81" s="17"/>
      <c r="C81" s="17"/>
      <c r="D81" s="17"/>
      <c r="E81" s="17"/>
      <c r="F81" s="17"/>
      <c r="G81" s="18"/>
      <c r="H81" s="60">
        <v>10595118.5</v>
      </c>
      <c r="I81" s="60">
        <v>10595118.5</v>
      </c>
      <c r="J81" s="60">
        <v>10595118.5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</sheetData>
  <autoFilter ref="A6:V81">
    <extLst/>
  </autoFilter>
  <mergeCells count="22">
    <mergeCell ref="A2:V2"/>
    <mergeCell ref="A3:U3"/>
    <mergeCell ref="I4:P4"/>
    <mergeCell ref="R4:V4"/>
    <mergeCell ref="I5:N5"/>
    <mergeCell ref="A81:G8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1"/>
  <sheetViews>
    <sheetView showGridLines="0" workbookViewId="0">
      <selection activeCell="C9" sqref="C9"/>
    </sheetView>
  </sheetViews>
  <sheetFormatPr defaultColWidth="9.14285714285714" defaultRowHeight="14.25" customHeight="1"/>
  <cols>
    <col min="1" max="1" width="33.4285714285714" style="1" customWidth="1"/>
    <col min="2" max="2" width="11.2857142857143" style="1" customWidth="1"/>
    <col min="3" max="3" width="46.4285714285714" style="1" customWidth="1"/>
    <col min="4" max="4" width="31.4285714285714" style="1" customWidth="1"/>
    <col min="5" max="5" width="25.5714285714286" style="1" customWidth="1"/>
    <col min="6" max="6" width="11.2857142857143" style="1" customWidth="1"/>
    <col min="7" max="7" width="21.8571428571429" style="1" customWidth="1"/>
    <col min="8" max="8" width="13" style="1" customWidth="1"/>
    <col min="9" max="9" width="11.5714285714286" style="1" customWidth="1"/>
    <col min="10" max="10" width="24.1428571428571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3"/>
      <c r="B1" s="103"/>
      <c r="C1" s="103"/>
      <c r="D1" s="123"/>
      <c r="E1" s="123"/>
      <c r="F1" s="123"/>
      <c r="G1" s="12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37" t="s">
        <v>317</v>
      </c>
    </row>
    <row r="2" s="1" customFormat="1" ht="46.5" customHeight="1" spans="1:22">
      <c r="A2" s="2" t="s">
        <v>318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8" t="s">
        <v>2</v>
      </c>
      <c r="B3" s="125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37" t="s">
        <v>236</v>
      </c>
    </row>
    <row r="4" s="1" customFormat="1" ht="21.75" customHeight="1" spans="1:22">
      <c r="A4" s="28" t="s">
        <v>237</v>
      </c>
      <c r="B4" s="28" t="s">
        <v>238</v>
      </c>
      <c r="C4" s="28" t="s">
        <v>239</v>
      </c>
      <c r="D4" s="6" t="s">
        <v>240</v>
      </c>
      <c r="E4" s="6" t="s">
        <v>241</v>
      </c>
      <c r="F4" s="6" t="s">
        <v>242</v>
      </c>
      <c r="G4" s="6" t="s">
        <v>243</v>
      </c>
      <c r="H4" s="70" t="s">
        <v>35</v>
      </c>
      <c r="I4" s="16" t="s">
        <v>244</v>
      </c>
      <c r="J4" s="71"/>
      <c r="K4" s="71"/>
      <c r="L4" s="71"/>
      <c r="M4" s="71"/>
      <c r="N4" s="71"/>
      <c r="O4" s="71"/>
      <c r="P4" s="72"/>
      <c r="Q4" s="6" t="s">
        <v>41</v>
      </c>
      <c r="R4" s="16" t="s">
        <v>42</v>
      </c>
      <c r="S4" s="71"/>
      <c r="T4" s="71"/>
      <c r="U4" s="71"/>
      <c r="V4" s="72"/>
    </row>
    <row r="5" s="1" customFormat="1" ht="21.75" customHeight="1" spans="1:22">
      <c r="A5" s="127"/>
      <c r="B5" s="127"/>
      <c r="C5" s="127"/>
      <c r="D5" s="10"/>
      <c r="E5" s="10"/>
      <c r="F5" s="10"/>
      <c r="G5" s="10"/>
      <c r="H5" s="106"/>
      <c r="I5" s="16" t="s">
        <v>53</v>
      </c>
      <c r="J5" s="71"/>
      <c r="K5" s="71"/>
      <c r="L5" s="71"/>
      <c r="M5" s="71"/>
      <c r="N5" s="72"/>
      <c r="O5" s="6" t="s">
        <v>54</v>
      </c>
      <c r="P5" s="6" t="s">
        <v>55</v>
      </c>
      <c r="Q5" s="10"/>
      <c r="R5" s="6" t="s">
        <v>37</v>
      </c>
      <c r="S5" s="6" t="s">
        <v>43</v>
      </c>
      <c r="T5" s="6" t="s">
        <v>245</v>
      </c>
      <c r="U5" s="6" t="s">
        <v>46</v>
      </c>
      <c r="V5" s="6" t="s">
        <v>47</v>
      </c>
    </row>
    <row r="6" s="1" customFormat="1" ht="40.5" customHeight="1" spans="1:22">
      <c r="A6" s="128"/>
      <c r="B6" s="128"/>
      <c r="C6" s="128"/>
      <c r="D6" s="11"/>
      <c r="E6" s="11"/>
      <c r="F6" s="11"/>
      <c r="G6" s="11"/>
      <c r="H6" s="73"/>
      <c r="I6" s="52" t="s">
        <v>37</v>
      </c>
      <c r="J6" s="52" t="s">
        <v>246</v>
      </c>
      <c r="K6" s="52" t="s">
        <v>247</v>
      </c>
      <c r="L6" s="52" t="s">
        <v>248</v>
      </c>
      <c r="M6" s="52" t="s">
        <v>249</v>
      </c>
      <c r="N6" s="52" t="s">
        <v>250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1" t="s">
        <v>48</v>
      </c>
      <c r="B8" s="131"/>
      <c r="C8" s="131"/>
      <c r="D8" s="131"/>
      <c r="E8" s="131"/>
      <c r="F8" s="131"/>
      <c r="G8" s="131"/>
      <c r="H8" s="60">
        <v>2433112</v>
      </c>
      <c r="I8" s="60">
        <v>2433112</v>
      </c>
      <c r="J8" s="60">
        <v>2433112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1"/>
      <c r="B9" s="131" t="s">
        <v>319</v>
      </c>
      <c r="C9" s="131" t="s">
        <v>320</v>
      </c>
      <c r="D9" s="131"/>
      <c r="E9" s="131"/>
      <c r="F9" s="131"/>
      <c r="G9" s="131"/>
      <c r="H9" s="60">
        <v>2433112</v>
      </c>
      <c r="I9" s="60">
        <v>2433112</v>
      </c>
      <c r="J9" s="60">
        <v>2433112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1"/>
      <c r="B10" s="131"/>
      <c r="C10" s="131"/>
      <c r="D10" s="131" t="s">
        <v>102</v>
      </c>
      <c r="E10" s="131" t="s">
        <v>321</v>
      </c>
      <c r="F10" s="131" t="s">
        <v>322</v>
      </c>
      <c r="G10" s="131" t="s">
        <v>323</v>
      </c>
      <c r="H10" s="60">
        <v>2433112</v>
      </c>
      <c r="I10" s="55">
        <v>2433112</v>
      </c>
      <c r="J10" s="55">
        <v>2433112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customHeight="1" spans="1:22">
      <c r="A11" s="16" t="s">
        <v>35</v>
      </c>
      <c r="B11" s="17"/>
      <c r="C11" s="17"/>
      <c r="D11" s="17"/>
      <c r="E11" s="17"/>
      <c r="F11" s="17"/>
      <c r="G11" s="18"/>
      <c r="H11" s="60">
        <v>2433112</v>
      </c>
      <c r="I11" s="60">
        <v>2433112</v>
      </c>
      <c r="J11" s="60">
        <v>2433112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3333333333333" right="0.0833333333333333" top="0.208333333333333" bottom="0.208333333333333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7"/>
  <sheetViews>
    <sheetView workbookViewId="0">
      <selection activeCell="O11" sqref="O11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20.1428571428571" style="1" customWidth="1"/>
    <col min="6" max="6" width="9.85714285714286" style="1" customWidth="1"/>
    <col min="7" max="7" width="10.2857142857143" style="1" customWidth="1"/>
    <col min="8" max="8" width="20.4285714285714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3"/>
      <c r="B1" s="103"/>
      <c r="C1" s="103"/>
      <c r="D1" s="123"/>
      <c r="E1" s="123"/>
      <c r="F1" s="123"/>
      <c r="G1" s="123"/>
      <c r="H1" s="103"/>
      <c r="I1" s="103"/>
      <c r="J1" s="103"/>
      <c r="K1" s="37" t="s">
        <v>324</v>
      </c>
    </row>
    <row r="2" s="1" customFormat="1" ht="34.5" customHeight="1" spans="1:11">
      <c r="A2" s="2" t="s">
        <v>325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4" t="s">
        <v>2</v>
      </c>
      <c r="B3" s="125"/>
      <c r="C3" s="125"/>
      <c r="D3" s="125"/>
      <c r="E3" s="125"/>
      <c r="F3" s="125"/>
      <c r="G3" s="125"/>
      <c r="H3" s="126"/>
      <c r="I3" s="126"/>
      <c r="J3" s="126"/>
      <c r="K3" s="136" t="s">
        <v>236</v>
      </c>
    </row>
    <row r="4" s="1" customFormat="1" ht="21.75" customHeight="1" spans="1:11">
      <c r="A4" s="28" t="s">
        <v>237</v>
      </c>
      <c r="B4" s="28" t="s">
        <v>326</v>
      </c>
      <c r="C4" s="28" t="s">
        <v>239</v>
      </c>
      <c r="D4" s="6" t="s">
        <v>240</v>
      </c>
      <c r="E4" s="6" t="s">
        <v>241</v>
      </c>
      <c r="F4" s="6" t="s">
        <v>242</v>
      </c>
      <c r="G4" s="6" t="s">
        <v>243</v>
      </c>
      <c r="H4" s="70" t="s">
        <v>35</v>
      </c>
      <c r="I4" s="16" t="s">
        <v>327</v>
      </c>
      <c r="J4" s="71"/>
      <c r="K4" s="72"/>
    </row>
    <row r="5" s="1" customFormat="1" ht="21.75" customHeight="1" spans="1:11">
      <c r="A5" s="127"/>
      <c r="B5" s="127"/>
      <c r="C5" s="127"/>
      <c r="D5" s="10"/>
      <c r="E5" s="10"/>
      <c r="F5" s="10"/>
      <c r="G5" s="10"/>
      <c r="H5" s="106"/>
      <c r="I5" s="6" t="s">
        <v>53</v>
      </c>
      <c r="J5" s="6" t="s">
        <v>54</v>
      </c>
      <c r="K5" s="6" t="s">
        <v>55</v>
      </c>
    </row>
    <row r="6" s="1" customFormat="1" ht="40.5" customHeight="1" spans="1:11">
      <c r="A6" s="128"/>
      <c r="B6" s="128"/>
      <c r="C6" s="128"/>
      <c r="D6" s="11"/>
      <c r="E6" s="11"/>
      <c r="F6" s="11"/>
      <c r="G6" s="11"/>
      <c r="H6" s="73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29" t="s">
        <v>48</v>
      </c>
      <c r="B8" s="130"/>
      <c r="C8" s="131"/>
      <c r="D8" s="131"/>
      <c r="E8" s="131"/>
      <c r="F8" s="131"/>
      <c r="G8" s="131"/>
      <c r="H8" s="60">
        <v>2116424.6</v>
      </c>
      <c r="I8" s="60">
        <v>2116424.6</v>
      </c>
      <c r="J8" s="60"/>
      <c r="K8" s="137"/>
    </row>
    <row r="9" ht="13.5" customHeight="1" spans="1:11">
      <c r="A9" s="113"/>
      <c r="B9" s="132" t="s">
        <v>58</v>
      </c>
      <c r="C9" s="13" t="s">
        <v>328</v>
      </c>
      <c r="D9" s="113"/>
      <c r="E9" s="113"/>
      <c r="F9" s="113"/>
      <c r="G9" s="113"/>
      <c r="H9" s="60">
        <v>59931.97</v>
      </c>
      <c r="I9" s="60">
        <v>59931.97</v>
      </c>
      <c r="J9" s="60"/>
      <c r="K9" s="137"/>
    </row>
    <row r="10" customHeight="1" spans="1:11">
      <c r="A10" s="113"/>
      <c r="B10" s="113"/>
      <c r="C10" s="113"/>
      <c r="D10" s="13" t="s">
        <v>102</v>
      </c>
      <c r="E10" s="13" t="s">
        <v>321</v>
      </c>
      <c r="F10" s="13" t="s">
        <v>311</v>
      </c>
      <c r="G10" s="13" t="s">
        <v>312</v>
      </c>
      <c r="H10" s="55">
        <v>59931.97</v>
      </c>
      <c r="I10" s="60">
        <v>59931.97</v>
      </c>
      <c r="J10" s="60"/>
      <c r="K10" s="137"/>
    </row>
    <row r="11" ht="13.5" customHeight="1" spans="1:11">
      <c r="A11" s="113"/>
      <c r="B11" s="132" t="s">
        <v>58</v>
      </c>
      <c r="C11" s="13" t="s">
        <v>329</v>
      </c>
      <c r="D11" s="113"/>
      <c r="E11" s="113"/>
      <c r="F11" s="113"/>
      <c r="G11" s="113"/>
      <c r="H11" s="60">
        <v>3496.71</v>
      </c>
      <c r="I11" s="60">
        <v>3496.71</v>
      </c>
      <c r="J11" s="60"/>
      <c r="K11" s="137"/>
    </row>
    <row r="12" customHeight="1" spans="1:11">
      <c r="A12" s="113"/>
      <c r="B12" s="113"/>
      <c r="C12" s="113"/>
      <c r="D12" s="13" t="s">
        <v>102</v>
      </c>
      <c r="E12" s="13" t="s">
        <v>321</v>
      </c>
      <c r="F12" s="13" t="s">
        <v>311</v>
      </c>
      <c r="G12" s="13" t="s">
        <v>312</v>
      </c>
      <c r="H12" s="55">
        <v>3496.71</v>
      </c>
      <c r="I12" s="60">
        <v>3496.71</v>
      </c>
      <c r="J12" s="60"/>
      <c r="K12" s="137"/>
    </row>
    <row r="13" ht="13.5" customHeight="1" spans="1:11">
      <c r="A13" s="113"/>
      <c r="B13" s="132" t="s">
        <v>58</v>
      </c>
      <c r="C13" s="13" t="s">
        <v>330</v>
      </c>
      <c r="D13" s="113"/>
      <c r="E13" s="113"/>
      <c r="F13" s="113"/>
      <c r="G13" s="113"/>
      <c r="H13" s="60">
        <v>703022</v>
      </c>
      <c r="I13" s="60">
        <v>703022</v>
      </c>
      <c r="J13" s="60"/>
      <c r="K13" s="137"/>
    </row>
    <row r="14" customHeight="1" spans="1:11">
      <c r="A14" s="113"/>
      <c r="B14" s="113"/>
      <c r="C14" s="113"/>
      <c r="D14" s="13" t="s">
        <v>114</v>
      </c>
      <c r="E14" s="13" t="s">
        <v>331</v>
      </c>
      <c r="F14" s="13" t="s">
        <v>332</v>
      </c>
      <c r="G14" s="13" t="s">
        <v>323</v>
      </c>
      <c r="H14" s="55">
        <v>703022</v>
      </c>
      <c r="I14" s="60">
        <v>703022</v>
      </c>
      <c r="J14" s="60"/>
      <c r="K14" s="137"/>
    </row>
    <row r="15" ht="13.5" customHeight="1" spans="1:11">
      <c r="A15" s="113"/>
      <c r="B15" s="132" t="s">
        <v>58</v>
      </c>
      <c r="C15" s="13" t="s">
        <v>333</v>
      </c>
      <c r="D15" s="113"/>
      <c r="E15" s="113"/>
      <c r="F15" s="113"/>
      <c r="G15" s="113"/>
      <c r="H15" s="60">
        <v>1349973.92</v>
      </c>
      <c r="I15" s="60">
        <v>1349973.92</v>
      </c>
      <c r="J15" s="60"/>
      <c r="K15" s="137"/>
    </row>
    <row r="16" customHeight="1" spans="1:11">
      <c r="A16" s="113"/>
      <c r="B16" s="113"/>
      <c r="C16" s="113"/>
      <c r="D16" s="13" t="s">
        <v>114</v>
      </c>
      <c r="E16" s="13" t="s">
        <v>331</v>
      </c>
      <c r="F16" s="13" t="s">
        <v>332</v>
      </c>
      <c r="G16" s="13" t="s">
        <v>323</v>
      </c>
      <c r="H16" s="55">
        <v>1349973.92</v>
      </c>
      <c r="I16" s="60">
        <v>1349973.92</v>
      </c>
      <c r="J16" s="60"/>
      <c r="K16" s="137"/>
    </row>
    <row r="17" customHeight="1" spans="1:11">
      <c r="A17" s="133" t="s">
        <v>35</v>
      </c>
      <c r="B17" s="134"/>
      <c r="C17" s="134"/>
      <c r="D17" s="134"/>
      <c r="E17" s="134"/>
      <c r="F17" s="134"/>
      <c r="G17" s="135"/>
      <c r="H17" s="60">
        <v>2116424.6</v>
      </c>
      <c r="I17" s="60">
        <v>2116424.6</v>
      </c>
      <c r="J17" s="60"/>
      <c r="K17" s="137"/>
    </row>
  </sheetData>
  <mergeCells count="15">
    <mergeCell ref="A2:K2"/>
    <mergeCell ref="A3:J3"/>
    <mergeCell ref="I4:K4"/>
    <mergeCell ref="A17:G17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2022-02-08T09:47:00Z</dcterms:created>
  <dcterms:modified xsi:type="dcterms:W3CDTF">2022-11-11T07:41:53Z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0E21E2C101284889B0922B158B1A065D</vt:lpwstr>
  </property>
</Properties>
</file>