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_FilterDatabase" localSheetId="0" hidden="1">Sheet1!$I$15:$I$18</definedName>
  </definedNames>
  <calcPr calcId="144525" concurrentCalc="0"/>
</workbook>
</file>

<file path=xl/sharedStrings.xml><?xml version="1.0" encoding="utf-8"?>
<sst xmlns="http://schemas.openxmlformats.org/spreadsheetml/2006/main" count="76">
  <si>
    <t>西定乡整乡项目</t>
  </si>
  <si>
    <t>序号</t>
  </si>
  <si>
    <t>村委会</t>
  </si>
  <si>
    <t>村小组</t>
  </si>
  <si>
    <t>项目名称</t>
  </si>
  <si>
    <t>项目概况</t>
  </si>
  <si>
    <t>实际预算价（元）</t>
  </si>
  <si>
    <t>实际合同价（元）</t>
  </si>
  <si>
    <t>监理费（元）</t>
  </si>
  <si>
    <t>设计费（元）</t>
  </si>
  <si>
    <t>造价咨询费（元）</t>
  </si>
  <si>
    <t>项目性质</t>
  </si>
  <si>
    <t>曼迈</t>
  </si>
  <si>
    <t>曼迈兑</t>
  </si>
  <si>
    <t>西定乡整乡推进精准脱贫项目（曼迈村委会）</t>
  </si>
  <si>
    <t>1、水泥路面硬化，长2000m、宽3.5m、厚0.2m，硬化7000㎡；2、排水沟，长2000m，宽0.8m，深0.6m</t>
  </si>
  <si>
    <t>整乡推进精准脱贫项目</t>
  </si>
  <si>
    <t>曼勒小组</t>
  </si>
  <si>
    <t>1、水泥路面硬化，长1500m、宽3m、厚0.2m，硬化4500㎡；2、排水沟，长2000m，宽0.8m，深0.6m</t>
  </si>
  <si>
    <t>曼马</t>
  </si>
  <si>
    <t>曼马一组</t>
  </si>
  <si>
    <t>西定乡整乡推进精准脱贫项目（曼马村委会）</t>
  </si>
  <si>
    <t>水泥硬化路面，长1300m、宽3.5m、厚0.2m，硬化4550㎡</t>
  </si>
  <si>
    <t>曼马老二组</t>
  </si>
  <si>
    <t>曼马新二组</t>
  </si>
  <si>
    <t>水泥硬化路面，长1000m、宽3.5m、厚0.2m，硬化3500㎡</t>
  </si>
  <si>
    <t>曼班小组</t>
  </si>
  <si>
    <t>旧过</t>
  </si>
  <si>
    <t>旧过大寨</t>
  </si>
  <si>
    <t>西定乡整乡推进精准脱贫项目（旧过、帕龙村委会）</t>
  </si>
  <si>
    <t>水泥路面硬化，长1800m、宽3.5m、厚0.2m，硬化6300㎡，配套1486m路边沟</t>
  </si>
  <si>
    <t>旧过新寨</t>
  </si>
  <si>
    <t>进村路长500m，宽4m，村内道路800m、宽3.5m，硬化4800㎡，配套800m路边沟</t>
  </si>
  <si>
    <t>曼蚌二队</t>
  </si>
  <si>
    <t>水泥路面硬化，长900m、宽3.5m、厚0.2m，硬化3150㎡，配套900m路边沟</t>
  </si>
  <si>
    <t>帕龙</t>
  </si>
  <si>
    <t>帕勐</t>
  </si>
  <si>
    <t>水泥路面硬化，长1000m、宽3.5m、厚0.2m，硬化3500㎡，配套1000m路边沟</t>
  </si>
  <si>
    <t>曼来</t>
  </si>
  <si>
    <t>帕司老寨</t>
  </si>
  <si>
    <t>西定乡整乡推进精准脱贫项目（曼来村委会）</t>
  </si>
  <si>
    <t>水泥硬化路面，长1100m、宽3m、厚0.2m，硬化3300㎡。2、排水沟，524m、宽0.74m、深0.6m</t>
  </si>
  <si>
    <t>曼皮</t>
  </si>
  <si>
    <t>曼坝卡</t>
  </si>
  <si>
    <t>曼坝卡引水浇灌沟渠建设工程</t>
  </si>
  <si>
    <t>1、取水坝1座，2、渠道长2100m，3农机桥、背水桥等渠系建筑物，4、施工道路长1.2km</t>
  </si>
  <si>
    <t>财政涉农</t>
  </si>
  <si>
    <t>曼佤</t>
  </si>
  <si>
    <t>巴达</t>
  </si>
  <si>
    <t>西定乡曼佤村委会巴达113户猪圈工程</t>
  </si>
  <si>
    <t>113户猪圈（每户12㎡，共1356㎡。）</t>
  </si>
  <si>
    <t>帕勐、  扎明谷</t>
  </si>
  <si>
    <t>帕龙村委会猪圈扶贫工程</t>
  </si>
  <si>
    <t>建筑面积276㎡，砖混结构，一层12㎡，共建23户</t>
  </si>
  <si>
    <t>勐海县西定乡旧过村委会曼蚌二队30户猪圈工程</t>
  </si>
  <si>
    <t>30户猪圈（每户12㎡，共360㎡）</t>
  </si>
  <si>
    <t>曼帕勒</t>
  </si>
  <si>
    <t>西定乡曼皮村委会曼帕勒54户猪圈工程</t>
  </si>
  <si>
    <t>54户猪圈（每户12㎡，共648㎡）</t>
  </si>
  <si>
    <t>曼勒新寨</t>
  </si>
  <si>
    <t>曼迈村委会曼勒新寨村民小组活动场所</t>
  </si>
  <si>
    <t>曼迈村委会曼勒新寨村民小组活动场所，包括社房、球场、舞台</t>
  </si>
  <si>
    <t>西定</t>
  </si>
  <si>
    <t>乡人民政府</t>
  </si>
  <si>
    <t>西定乡财政所、业务用房</t>
  </si>
  <si>
    <t>西定乡财政所、业务用房，总面积567㎡</t>
  </si>
  <si>
    <t>南弄</t>
  </si>
  <si>
    <t>南英中寨</t>
  </si>
  <si>
    <t>南英中寨村内道路工程</t>
  </si>
  <si>
    <t>道路硬化及排水沟</t>
  </si>
  <si>
    <t>脱贫攻坚项目</t>
  </si>
  <si>
    <t>旧海</t>
  </si>
  <si>
    <t>西定乡曼马村委会旧海村小组基础设施建设项目</t>
  </si>
  <si>
    <t>挡土墙、道路、排水等相关基础设施工程</t>
  </si>
  <si>
    <t>财政资金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</si>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</sst>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topLeftCell="B1" workbookViewId="0">
      <selection activeCell="K2" sqref="K2"/>
    </sheetView>
  </sheetViews>
  <sheetFormatPr defaultColWidth="9" defaultRowHeight="13.5"/>
  <cols>
    <col min="1" max="1" width="5.25" style="1" customWidth="1"/>
    <col min="2" max="2" width="4.25" style="1" customWidth="1"/>
    <col min="3" max="3" width="8.5" style="2" customWidth="1"/>
    <col min="4" max="4" width="9" style="1"/>
    <col min="5" max="5" width="25" style="2" customWidth="1"/>
    <col min="6" max="6" width="10.75" style="1" customWidth="1"/>
    <col min="7" max="7" width="13" style="1" customWidth="1"/>
    <col min="8" max="9" width="10.375" style="1"/>
    <col min="10" max="10" width="11.875" style="1" customWidth="1"/>
    <col min="11" max="12" width="9" style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4" t="s">
        <v>11</v>
      </c>
    </row>
    <row r="3" ht="40" customHeight="1" spans="1:11">
      <c r="A3" s="5">
        <v>1</v>
      </c>
      <c r="B3" s="5" t="s">
        <v>12</v>
      </c>
      <c r="C3" s="6" t="s">
        <v>13</v>
      </c>
      <c r="D3" s="6" t="s">
        <v>14</v>
      </c>
      <c r="E3" s="7" t="s">
        <v>15</v>
      </c>
      <c r="F3" s="8">
        <v>3482431.86</v>
      </c>
      <c r="G3" s="9">
        <v>3476541.98</v>
      </c>
      <c r="H3" s="9">
        <v>52148.13</v>
      </c>
      <c r="I3" s="9">
        <v>52148.13</v>
      </c>
      <c r="J3" s="5">
        <v>14848</v>
      </c>
      <c r="K3" s="15" t="s">
        <v>16</v>
      </c>
    </row>
    <row r="4" ht="40" customHeight="1" spans="1:11">
      <c r="A4" s="5"/>
      <c r="B4" s="5"/>
      <c r="C4" s="6" t="s">
        <v>17</v>
      </c>
      <c r="D4" s="6"/>
      <c r="E4" s="7" t="s">
        <v>18</v>
      </c>
      <c r="F4" s="10"/>
      <c r="G4" s="9"/>
      <c r="H4" s="9"/>
      <c r="I4" s="9"/>
      <c r="J4" s="5"/>
      <c r="K4" s="16"/>
    </row>
    <row r="5" ht="30" customHeight="1" spans="1:11">
      <c r="A5" s="5">
        <v>2</v>
      </c>
      <c r="B5" s="5" t="s">
        <v>19</v>
      </c>
      <c r="C5" s="6" t="s">
        <v>20</v>
      </c>
      <c r="D5" s="6" t="s">
        <v>21</v>
      </c>
      <c r="E5" s="7" t="s">
        <v>22</v>
      </c>
      <c r="F5" s="8">
        <v>2965943.27</v>
      </c>
      <c r="G5" s="5">
        <v>2957595.23</v>
      </c>
      <c r="H5" s="5">
        <v>44363.93</v>
      </c>
      <c r="I5" s="5">
        <v>44363.93</v>
      </c>
      <c r="J5" s="5">
        <v>12741</v>
      </c>
      <c r="K5" s="16"/>
    </row>
    <row r="6" ht="30" customHeight="1" spans="1:11">
      <c r="A6" s="5"/>
      <c r="B6" s="5"/>
      <c r="C6" s="6" t="s">
        <v>23</v>
      </c>
      <c r="D6" s="6"/>
      <c r="E6" s="7" t="s">
        <v>22</v>
      </c>
      <c r="F6" s="11"/>
      <c r="G6" s="5"/>
      <c r="H6" s="5"/>
      <c r="I6" s="5"/>
      <c r="J6" s="5"/>
      <c r="K6" s="16"/>
    </row>
    <row r="7" ht="30" customHeight="1" spans="1:11">
      <c r="A7" s="5"/>
      <c r="B7" s="5"/>
      <c r="C7" s="6" t="s">
        <v>24</v>
      </c>
      <c r="D7" s="6"/>
      <c r="E7" s="7" t="s">
        <v>25</v>
      </c>
      <c r="F7" s="11"/>
      <c r="G7" s="5"/>
      <c r="H7" s="5"/>
      <c r="I7" s="5"/>
      <c r="J7" s="5"/>
      <c r="K7" s="16"/>
    </row>
    <row r="8" ht="30" customHeight="1" spans="1:11">
      <c r="A8" s="5"/>
      <c r="B8" s="5"/>
      <c r="C8" s="6" t="s">
        <v>26</v>
      </c>
      <c r="D8" s="6"/>
      <c r="E8" s="7" t="s">
        <v>22</v>
      </c>
      <c r="F8" s="10"/>
      <c r="G8" s="5"/>
      <c r="H8" s="5"/>
      <c r="I8" s="5"/>
      <c r="J8" s="5"/>
      <c r="K8" s="16"/>
    </row>
    <row r="9" ht="35" customHeight="1" spans="1:11">
      <c r="A9" s="5">
        <v>3</v>
      </c>
      <c r="B9" s="5" t="s">
        <v>27</v>
      </c>
      <c r="C9" s="6" t="s">
        <v>28</v>
      </c>
      <c r="D9" s="6" t="s">
        <v>29</v>
      </c>
      <c r="E9" s="7" t="s">
        <v>30</v>
      </c>
      <c r="F9" s="8">
        <v>3200733.99</v>
      </c>
      <c r="G9" s="5">
        <v>3192701.89</v>
      </c>
      <c r="H9" s="5">
        <v>47890.53</v>
      </c>
      <c r="I9" s="5">
        <v>47890.53</v>
      </c>
      <c r="J9" s="5">
        <v>13699</v>
      </c>
      <c r="K9" s="16"/>
    </row>
    <row r="10" ht="35" customHeight="1" spans="1:11">
      <c r="A10" s="5"/>
      <c r="B10" s="5"/>
      <c r="C10" s="6" t="s">
        <v>31</v>
      </c>
      <c r="D10" s="6"/>
      <c r="E10" s="7" t="s">
        <v>32</v>
      </c>
      <c r="F10" s="11"/>
      <c r="G10" s="5"/>
      <c r="H10" s="5"/>
      <c r="I10" s="5"/>
      <c r="J10" s="5"/>
      <c r="K10" s="16"/>
    </row>
    <row r="11" ht="35" customHeight="1" spans="1:11">
      <c r="A11" s="5"/>
      <c r="B11" s="5"/>
      <c r="C11" s="6" t="s">
        <v>33</v>
      </c>
      <c r="D11" s="6"/>
      <c r="E11" s="7" t="s">
        <v>34</v>
      </c>
      <c r="F11" s="11"/>
      <c r="G11" s="5"/>
      <c r="H11" s="5"/>
      <c r="I11" s="5"/>
      <c r="J11" s="5"/>
      <c r="K11" s="16"/>
    </row>
    <row r="12" ht="35" customHeight="1" spans="1:11">
      <c r="A12" s="5"/>
      <c r="B12" s="5" t="s">
        <v>35</v>
      </c>
      <c r="C12" s="6" t="s">
        <v>36</v>
      </c>
      <c r="D12" s="6"/>
      <c r="E12" s="7" t="s">
        <v>37</v>
      </c>
      <c r="F12" s="10"/>
      <c r="G12" s="5"/>
      <c r="H12" s="5"/>
      <c r="I12" s="5"/>
      <c r="J12" s="5"/>
      <c r="K12" s="16"/>
    </row>
    <row r="13" ht="80" customHeight="1" spans="1:11">
      <c r="A13" s="5">
        <v>4</v>
      </c>
      <c r="B13" s="5" t="s">
        <v>38</v>
      </c>
      <c r="C13" s="6" t="s">
        <v>39</v>
      </c>
      <c r="D13" s="6" t="s">
        <v>40</v>
      </c>
      <c r="E13" s="12" t="s">
        <v>41</v>
      </c>
      <c r="F13" s="5">
        <v>740236.43</v>
      </c>
      <c r="G13" s="5">
        <v>733974.45</v>
      </c>
      <c r="H13" s="5">
        <v>11009.62</v>
      </c>
      <c r="I13" s="5">
        <v>11009.62</v>
      </c>
      <c r="J13" s="5"/>
      <c r="K13" s="17"/>
    </row>
    <row r="14" ht="68" customHeight="1" spans="1:11">
      <c r="A14" s="5">
        <v>5</v>
      </c>
      <c r="B14" s="5" t="s">
        <v>42</v>
      </c>
      <c r="C14" s="6" t="s">
        <v>43</v>
      </c>
      <c r="D14" s="6" t="s">
        <v>44</v>
      </c>
      <c r="E14" s="12" t="s">
        <v>45</v>
      </c>
      <c r="F14" s="5">
        <v>761652.77</v>
      </c>
      <c r="G14" s="5">
        <v>759886.68</v>
      </c>
      <c r="H14" s="5">
        <v>11398.3</v>
      </c>
      <c r="I14" s="5">
        <v>11398.3</v>
      </c>
      <c r="J14" s="5">
        <v>3351</v>
      </c>
      <c r="K14" s="5" t="s">
        <v>46</v>
      </c>
    </row>
    <row r="15" ht="70" customHeight="1" spans="1:11">
      <c r="A15" s="5">
        <v>6</v>
      </c>
      <c r="B15" s="5" t="s">
        <v>47</v>
      </c>
      <c r="C15" s="6" t="s">
        <v>48</v>
      </c>
      <c r="D15" s="6" t="s">
        <v>49</v>
      </c>
      <c r="E15" s="6" t="s">
        <v>50</v>
      </c>
      <c r="F15" s="8">
        <v>1100000</v>
      </c>
      <c r="G15" s="5">
        <v>1100000</v>
      </c>
      <c r="H15" s="5">
        <v>16500</v>
      </c>
      <c r="I15" s="5">
        <v>0</v>
      </c>
      <c r="J15" s="8"/>
      <c r="K15" s="18" t="s">
        <v>16</v>
      </c>
    </row>
    <row r="16" ht="54" customHeight="1" spans="1:11">
      <c r="A16" s="5"/>
      <c r="B16" s="5" t="s">
        <v>35</v>
      </c>
      <c r="C16" s="6" t="s">
        <v>51</v>
      </c>
      <c r="D16" s="6" t="s">
        <v>52</v>
      </c>
      <c r="E16" s="12" t="s">
        <v>53</v>
      </c>
      <c r="F16" s="11"/>
      <c r="G16" s="5"/>
      <c r="H16" s="5"/>
      <c r="I16" s="5"/>
      <c r="J16" s="11"/>
      <c r="K16" s="19"/>
    </row>
    <row r="17" ht="84" customHeight="1" spans="1:11">
      <c r="A17" s="5"/>
      <c r="B17" s="5" t="s">
        <v>27</v>
      </c>
      <c r="C17" s="6" t="s">
        <v>33</v>
      </c>
      <c r="D17" s="6" t="s">
        <v>54</v>
      </c>
      <c r="E17" s="12" t="s">
        <v>55</v>
      </c>
      <c r="F17" s="11"/>
      <c r="G17" s="5"/>
      <c r="H17" s="5"/>
      <c r="I17" s="5"/>
      <c r="J17" s="11"/>
      <c r="K17" s="19"/>
    </row>
    <row r="18" ht="70" customHeight="1" spans="1:11">
      <c r="A18" s="5"/>
      <c r="B18" s="5" t="s">
        <v>42</v>
      </c>
      <c r="C18" s="6" t="s">
        <v>56</v>
      </c>
      <c r="D18" s="6" t="s">
        <v>57</v>
      </c>
      <c r="E18" s="12" t="s">
        <v>58</v>
      </c>
      <c r="F18" s="10"/>
      <c r="G18" s="5"/>
      <c r="H18" s="5"/>
      <c r="I18" s="5"/>
      <c r="J18" s="10"/>
      <c r="K18" s="20"/>
    </row>
    <row r="19" ht="75" customHeight="1" spans="1:11">
      <c r="A19" s="5">
        <v>7</v>
      </c>
      <c r="B19" s="5" t="s">
        <v>12</v>
      </c>
      <c r="C19" s="6" t="s">
        <v>59</v>
      </c>
      <c r="D19" s="6" t="s">
        <v>60</v>
      </c>
      <c r="E19" s="6" t="s">
        <v>61</v>
      </c>
      <c r="F19" s="5">
        <v>496266.42</v>
      </c>
      <c r="G19" s="5">
        <v>524338.34</v>
      </c>
      <c r="H19" s="5">
        <v>7865.08</v>
      </c>
      <c r="I19" s="5">
        <v>7865.08</v>
      </c>
      <c r="J19" s="5">
        <v>3000</v>
      </c>
      <c r="K19" s="5"/>
    </row>
    <row r="20" ht="72" customHeight="1" spans="1:11">
      <c r="A20" s="5">
        <v>8</v>
      </c>
      <c r="B20" s="5" t="s">
        <v>62</v>
      </c>
      <c r="C20" s="6" t="s">
        <v>63</v>
      </c>
      <c r="D20" s="6" t="s">
        <v>64</v>
      </c>
      <c r="E20" s="12" t="s">
        <v>65</v>
      </c>
      <c r="F20" s="5"/>
      <c r="G20" s="5">
        <v>1609201.3</v>
      </c>
      <c r="H20" s="5">
        <v>24138.02</v>
      </c>
      <c r="I20" s="5">
        <v>24138.02</v>
      </c>
      <c r="J20" s="5"/>
      <c r="K20" s="5"/>
    </row>
    <row r="21" ht="57" customHeight="1" spans="1:11">
      <c r="A21" s="5">
        <v>9</v>
      </c>
      <c r="B21" s="5" t="s">
        <v>66</v>
      </c>
      <c r="C21" s="6" t="s">
        <v>67</v>
      </c>
      <c r="D21" s="6" t="s">
        <v>68</v>
      </c>
      <c r="E21" s="6" t="s">
        <v>69</v>
      </c>
      <c r="F21" s="5">
        <v>379032.52</v>
      </c>
      <c r="G21" s="5">
        <v>375330</v>
      </c>
      <c r="H21" s="5">
        <v>5629.95</v>
      </c>
      <c r="I21" s="5">
        <v>5629.95</v>
      </c>
      <c r="J21" s="5"/>
      <c r="K21" s="21" t="s">
        <v>70</v>
      </c>
    </row>
    <row r="22" ht="88" customHeight="1" spans="1:11">
      <c r="A22" s="5">
        <v>10</v>
      </c>
      <c r="B22" s="5" t="s">
        <v>19</v>
      </c>
      <c r="C22" s="6" t="s">
        <v>71</v>
      </c>
      <c r="D22" s="6" t="s">
        <v>72</v>
      </c>
      <c r="E22" s="6" t="s">
        <v>73</v>
      </c>
      <c r="F22" s="5"/>
      <c r="G22" s="5">
        <v>2001618.63</v>
      </c>
      <c r="H22" s="5">
        <v>30024.28</v>
      </c>
      <c r="I22" s="5">
        <v>30024.28</v>
      </c>
      <c r="J22" s="5"/>
      <c r="K22" s="5" t="s">
        <v>74</v>
      </c>
    </row>
    <row r="23" ht="88" customHeight="1" spans="1:11">
      <c r="A23" s="5">
        <v>11</v>
      </c>
      <c r="B23" s="13" t="s">
        <v>75</v>
      </c>
      <c r="C23" s="5"/>
      <c r="D23" s="5"/>
      <c r="E23" s="5"/>
      <c r="F23" s="5"/>
      <c r="G23" s="5">
        <f t="shared" ref="G23:I23" si="0">SUM(G3:G22)</f>
        <v>16731188.5</v>
      </c>
      <c r="H23" s="5">
        <f t="shared" si="0"/>
        <v>250967.84</v>
      </c>
      <c r="I23" s="5">
        <f t="shared" si="0"/>
        <v>234467.84</v>
      </c>
      <c r="J23" s="5">
        <v>47639</v>
      </c>
      <c r="K23" s="6"/>
    </row>
    <row r="24" spans="3:5">
      <c r="C24" s="1"/>
      <c r="E24" s="1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</sheetData>
  <mergeCells count="34">
    <mergeCell ref="A1:K1"/>
    <mergeCell ref="B23:E23"/>
    <mergeCell ref="A3:A4"/>
    <mergeCell ref="A5:A8"/>
    <mergeCell ref="A9:A12"/>
    <mergeCell ref="A15:A18"/>
    <mergeCell ref="B3:B4"/>
    <mergeCell ref="B5:B8"/>
    <mergeCell ref="B9:B11"/>
    <mergeCell ref="D3:D4"/>
    <mergeCell ref="D5:D8"/>
    <mergeCell ref="D9:D12"/>
    <mergeCell ref="F3:F4"/>
    <mergeCell ref="F5:F8"/>
    <mergeCell ref="F9:F12"/>
    <mergeCell ref="F15:F18"/>
    <mergeCell ref="G3:G4"/>
    <mergeCell ref="G5:G8"/>
    <mergeCell ref="G9:G12"/>
    <mergeCell ref="G15:G18"/>
    <mergeCell ref="H3:H4"/>
    <mergeCell ref="H5:H8"/>
    <mergeCell ref="H9:H12"/>
    <mergeCell ref="H15:H18"/>
    <mergeCell ref="I3:I4"/>
    <mergeCell ref="I5:I8"/>
    <mergeCell ref="I9:I12"/>
    <mergeCell ref="I15:I18"/>
    <mergeCell ref="J3:J4"/>
    <mergeCell ref="J5:J8"/>
    <mergeCell ref="J9:J12"/>
    <mergeCell ref="J15:J18"/>
    <mergeCell ref="K3:K13"/>
    <mergeCell ref="K15:K18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2017-03-27T13:27:00Z</dcterms:created>
  <dcterms:modified xsi:type="dcterms:W3CDTF">2003-12-31T16:17:21Z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