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<sst xmlns="http://schemas.openxmlformats.org/spreadsheetml/2006/main" count="1359" uniqueCount="584">
  <si>
    <t>公开01表</t>
  </si>
  <si>
    <t>财务收支预算总表</t>
  </si>
  <si>
    <t>单位名称：勐海县疾病预防控制中心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</si>
  <si>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</si>
  <si>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</si>
  <si>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</si>
  <si>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</si>
  <si>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</si>
  <si>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</si>
  <si>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</si>
  <si>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</si>
  <si>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</si>
  <si>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</si>
  <si>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</si>
  <si>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</si>
  <si>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</si>
  <si>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</si>
  <si>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</si>
  <si>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</si>
  <si>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</si>
  <si>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</si>
  <si>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</si>
  <si>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</si>
  <si>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</si>
  <si>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</si>
  <si>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</si>
  <si>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</si>
  <si>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</si>
  <si>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</si>
  <si>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</si>
  <si>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</si>
  <si>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</si>
  <si>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</si>
  <si>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</si>
  <si>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</si>
  <si>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</si>
  <si>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</si>
  <si>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</si>
  <si>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</si>
  <si>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</si>
  <si>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</si>
  <si>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</si>
  <si>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</si>
  <si>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</si>
  <si>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</si>
  <si>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</si>
  <si>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</si>
  <si>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</si>
  <si>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</si>
  <si>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</si>
  <si>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</si>
  <si>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</si>
  <si>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</si>
  <si>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</si>
  <si>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</si>
  <si>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</si>
  <si>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</si>
  <si>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</si>
  <si>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</si>
  <si>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</si>
  <si>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</si>
  <si>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</si>
  <si>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</si>
  <si>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</si>
  <si>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</si>
  <si>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</si>
  <si>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</si>
  <si>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</si>
  <si>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</si>
  <si>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</si>
  <si>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</si>
  <si>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</si>
  <si>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</si>
  <si>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</si>
  <si>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</si>
  <si>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</si>
  <si>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</si>
  <si>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</si>
  <si>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131008</t>
  </si>
  <si>
    <t>勐海县疾病预防控制中心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</si>
  <si>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</si>
  <si>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</si>
  <si>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</si>
  <si>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</si>
  <si>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</si>
  <si>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</si>
  <si>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</si>
  <si>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</si>
  <si>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</si>
  <si>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</si>
  <si>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</si>
  <si>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</si>
  <si>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</si>
  <si>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</si>
  <si>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</si>
  <si>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</si>
  <si>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</si>
  <si>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</si>
  <si>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</si>
  <si>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</si>
  <si>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</si>
  <si>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</si>
  <si>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</si>
  <si>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</si>
  <si>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</si>
  <si>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</si>
  <si>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</si>
  <si>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21004</t>
  </si>
  <si>
    <t>公共卫生</t>
  </si>
  <si>
    <t xml:space="preserve">    2100401</t>
  </si>
  <si>
    <t>疾病预防控制机构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</si>
  <si>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</si>
  <si>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</si>
  <si>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</si>
  <si>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</si>
  <si>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</si>
  <si>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</si>
  <si>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</si>
  <si>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</si>
  <si>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</si>
  <si>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</si>
  <si>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</si>
  <si>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</si>
  <si>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</si>
  <si>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</si>
  <si>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</si>
  <si>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</si>
  <si>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</si>
  <si>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</si>
  <si>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</si>
  <si>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</si>
  <si>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</si>
  <si>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</si>
  <si>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</si>
  <si>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</si>
  <si>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</si>
  <si>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</si>
  <si>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</si>
  <si>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</si>
  <si>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</si>
  <si>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</si>
  <si>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</si>
  <si>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</si>
  <si>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</si>
  <si>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</si>
  <si>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</si>
  <si>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</si>
  <si>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</si>
  <si>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</si>
  <si>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</si>
  <si>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</si>
  <si>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</si>
  <si>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</si>
  <si>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</si>
  <si>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</si>
  <si>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</si>
  <si>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</si>
  <si>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</si>
  <si>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</si>
  <si>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</si>
  <si>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</si>
  <si>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</si>
  <si>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</si>
  <si>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</si>
  <si>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</si>
  <si>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</si>
  <si>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</si>
  <si>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</si>
  <si>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</si>
  <si>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</si>
  <si>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</si>
  <si>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</si>
  <si>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</si>
  <si>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</si>
  <si>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</si>
  <si>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</si>
  <si>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</si>
  <si>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</si>
  <si>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</si>
  <si>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</si>
  <si>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506</t>
  </si>
  <si>
    <t>对事业单位资本性补助</t>
  </si>
  <si>
    <t>07</t>
  </si>
  <si>
    <t xml:space="preserve">  绩效工资</t>
  </si>
  <si>
    <t xml:space="preserve">  资本性支出（一）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</si>
  <si>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</si>
  <si>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</si>
  <si>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</si>
  <si>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</si>
  <si>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</si>
  <si>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</si>
  <si>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社会福利和救助</t>
  </si>
  <si>
    <t>10</t>
  </si>
  <si>
    <t xml:space="preserve">  职工基本医疗保险缴费</t>
  </si>
  <si>
    <t>05</t>
  </si>
  <si>
    <t xml:space="preserve">  离退休费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</si>
  <si>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</si>
  <si>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</si>
  <si>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</si>
  <si>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</si>
  <si>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</si>
  <si>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</si>
  <si>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</si>
  <si>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</si>
  <si>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</si>
  <si>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</si>
  <si>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</si>
  <si>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</si>
  <si>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</si>
  <si>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</si>
  <si>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</si>
  <si>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</si>
  <si>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</si>
  <si>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</si>
  <si>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</si>
  <si>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</si>
  <si>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</si>
  <si>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</si>
  <si>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</si>
  <si>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</si>
  <si>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</si>
  <si>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</si>
  <si>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</si>
  <si>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</si>
  <si>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</si>
  <si>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</si>
  <si>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</si>
  <si>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</si>
  <si>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</si>
  <si>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</si>
  <si>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</si>
  <si>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</si>
  <si>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</si>
  <si>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</si>
  <si>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</si>
  <si>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</si>
  <si>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</si>
  <si>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</si>
  <si>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</si>
  <si>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</si>
  <si>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</si>
  <si>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</si>
  <si>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</si>
  <si>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</si>
  <si>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</si>
  <si>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</si>
  <si>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</si>
  <si>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</si>
  <si>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</si>
  <si>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</si>
  <si>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</si>
  <si>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</si>
  <si>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</si>
  <si>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</si>
  <si>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</si>
  <si>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</si>
  <si>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</si>
  <si>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</si>
  <si>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</si>
  <si>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213 公务接待费</t>
  </si>
  <si>
    <t>公务接待费</t>
  </si>
  <si>
    <t>2100401</t>
  </si>
  <si>
    <t>30217</t>
  </si>
  <si>
    <t>215 工会经费</t>
  </si>
  <si>
    <t>工会经费</t>
  </si>
  <si>
    <t>30228</t>
  </si>
  <si>
    <t>216 其他公用支出</t>
  </si>
  <si>
    <t>福利费</t>
  </si>
  <si>
    <t>30229</t>
  </si>
  <si>
    <t>1112 事业人员支出工资</t>
  </si>
  <si>
    <t>月奖励性绩效工资</t>
  </si>
  <si>
    <t>30107</t>
  </si>
  <si>
    <t>绩效工资</t>
  </si>
  <si>
    <t>112 社会保障缴费</t>
  </si>
  <si>
    <t>社会保障缴费</t>
  </si>
  <si>
    <t>2080505</t>
  </si>
  <si>
    <t>30108</t>
  </si>
  <si>
    <t>机关事业单位基本养老保险缴费</t>
  </si>
  <si>
    <t>2080506</t>
  </si>
  <si>
    <t>30109</t>
  </si>
  <si>
    <t>职业年金缴费</t>
  </si>
  <si>
    <t>30112</t>
  </si>
  <si>
    <t>其他社会保障缴费</t>
  </si>
  <si>
    <t>2101102</t>
  </si>
  <si>
    <t>2101103</t>
  </si>
  <si>
    <t>30111</t>
  </si>
  <si>
    <t>公务员医疗补助缴费</t>
  </si>
  <si>
    <t>30110</t>
  </si>
  <si>
    <t>职工基本医疗保险缴费</t>
  </si>
  <si>
    <t>事业人员支出工资</t>
  </si>
  <si>
    <t>30102</t>
  </si>
  <si>
    <t>津贴补贴</t>
  </si>
  <si>
    <t>30101</t>
  </si>
  <si>
    <t>基本工资</t>
  </si>
  <si>
    <t>114 对个人和家庭的补助</t>
  </si>
  <si>
    <t>30305</t>
  </si>
  <si>
    <t>生活补助</t>
  </si>
  <si>
    <t>2080502</t>
  </si>
  <si>
    <t>30302</t>
  </si>
  <si>
    <t>退休费</t>
  </si>
  <si>
    <t>115 其他工资福利支出</t>
  </si>
  <si>
    <t>其他工资福利支出</t>
  </si>
  <si>
    <t>30199</t>
  </si>
  <si>
    <t>211 公车购置及运维费</t>
  </si>
  <si>
    <t>公车购置及运维费</t>
  </si>
  <si>
    <t>30231</t>
  </si>
  <si>
    <t>公务用车运行维护费</t>
  </si>
  <si>
    <t>一般公用经费</t>
  </si>
  <si>
    <t>31002</t>
  </si>
  <si>
    <t>办公设备购置</t>
  </si>
  <si>
    <t>30211</t>
  </si>
  <si>
    <t>差旅费</t>
  </si>
  <si>
    <t>30205</t>
  </si>
  <si>
    <t>水费</t>
  </si>
  <si>
    <t>30299</t>
  </si>
  <si>
    <t>其他商品和服务支出</t>
  </si>
  <si>
    <t>30207</t>
  </si>
  <si>
    <t>邮电费</t>
  </si>
  <si>
    <t>30201</t>
  </si>
  <si>
    <t>办公费</t>
  </si>
  <si>
    <t>30206</t>
  </si>
  <si>
    <t>电费</t>
  </si>
  <si>
    <t>30209</t>
  </si>
  <si>
    <t>物业管理费</t>
  </si>
  <si>
    <t>30213</t>
  </si>
  <si>
    <t>维修（护）费</t>
  </si>
  <si>
    <t>113 住房公积金</t>
  </si>
  <si>
    <t>2210201</t>
  </si>
  <si>
    <t>30113</t>
  </si>
  <si>
    <t>公开08表</t>
  </si>
  <si>
    <t>部门项目支出预算表（其他运转类、特定目标类项目）</t>
  </si>
  <si>
    <t>说明：本单位无此公开事项。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</si>
  <si>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</si>
  <si>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</si>
  <si>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</si>
  <si>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</si>
  <si>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</si>
  <si>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</si>
  <si>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</si>
  <si>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</si>
  <si>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</si>
  <si>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</si>
  <si>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</si>
  <si>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</si>
  <si>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</si>
  <si>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</si>
  <si>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</si>
  <si>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</si>
  <si>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</si>
  <si>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</si>
  <si>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</si>
  <si>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</si>
  <si>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</si>
  <si>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</si>
  <si>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</si>
  <si>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复印纸</t>
  </si>
  <si>
    <t>A090101 复印纸</t>
  </si>
  <si>
    <t>2100401 疾病预防控制机构</t>
  </si>
  <si>
    <t>30201 办公费</t>
  </si>
  <si>
    <t>40</t>
  </si>
  <si>
    <t>件</t>
  </si>
  <si>
    <t>0</t>
  </si>
  <si>
    <t>电脑</t>
  </si>
  <si>
    <t>A02010104 台式计算机</t>
  </si>
  <si>
    <t>31002 办公设备购置</t>
  </si>
  <si>
    <t>台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</si>
  <si>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</si>
  <si>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</si>
  <si>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</si>
  <si>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</si>
  <si>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</si>
  <si>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</si>
  <si>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</si>
  <si>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</si>
  <si>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</si>
  <si>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</si>
  <si>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</si>
  <si>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</si>
  <si>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</si>
  <si>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</si>
  <si>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</si>
  <si>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</si>
  <si>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</si>
  <si>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</si>
  <si>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</si>
  <si>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</si>
  <si>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1）因公出国（境）费,与上年预算数相比，无增减变化。（2）公务接待费减少的原因主要是：我单位加强公务接待审批管理，对不符合公务接待范围的接待，一律不允许报销。严格控制陪餐人数及餐标，超出餐标范围部分由负责接待人员自行承担。（3）公务用车购置及运行维护费,较上年同口径无变化，原因一是无公务用车购置安排；二是保障公务用车正常运行所需开支，无压减范围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</si>
  <si>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</si>
  <si>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</si>
  <si>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</si>
  <si>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</si>
  <si>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</si>
  <si>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</si>
  <si>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</si>
  <si>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</si>
  <si>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</si>
  <si>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</si>
  <si>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</si>
  <si>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</si>
  <si>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说明：项目支出为0元，无项目支出绩效目标。</t>
  </si>
  <si>
    <t>公开14-2表</t>
  </si>
  <si>
    <t>县本级项目支出绩效目标表（另文下达）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</si>
  <si>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</si>
  <si>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</si>
  <si>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</si>
  <si>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</si>
  <si>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</si>
  <si>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</si>
  <si>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</si>
  <si>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</si>
  <si>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</si>
  <si>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</si>
  <si>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</si>
  <si>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</si>
  <si>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</si>
  <si>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</si>
  <si>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</si>
  <si>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</si>
  <si>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</si>
  <si>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</si>
  <si>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</si>
  <si>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</si>
  <si>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</si>
  <si>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</si>
  <si>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</si>
  <si>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</si>
  <si>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</si>
  <si>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</si>
  <si>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</si>
  <si>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</si>
  <si>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</si>
  <si>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</si>
  <si>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</si>
  <si>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台式电脑</t>
  </si>
  <si>
    <t>2010105 笔记本电脑</t>
  </si>
  <si>
    <t>笔记本电脑</t>
  </si>
  <si>
    <t>2010601 打印设备</t>
  </si>
  <si>
    <t>爱普生L805喷墨彩色打印机</t>
  </si>
  <si>
    <t>2020200 投影仪</t>
  </si>
  <si>
    <t>投影仪+投影布</t>
  </si>
  <si>
    <t>套</t>
  </si>
  <si>
    <t>2020300 传真机/多功能一体机</t>
  </si>
  <si>
    <t>多功能一体机</t>
  </si>
  <si>
    <t>2020400 数码相机（含镜头）</t>
  </si>
  <si>
    <t>索尼FE70-200mm F2.8</t>
  </si>
  <si>
    <t>个</t>
  </si>
  <si>
    <t>索尼a7R4+82mmUV镜+77mmUA镜</t>
  </si>
  <si>
    <t>索尼FE24-70mm F2.8</t>
  </si>
  <si>
    <t>2020600 LED显示屏</t>
  </si>
  <si>
    <t>LED速控移动屏</t>
  </si>
  <si>
    <t>LED显示屏</t>
  </si>
  <si>
    <t>2021000 碎纸机</t>
  </si>
  <si>
    <t>碎纸机</t>
  </si>
  <si>
    <t>2021500 办公设备零部件</t>
  </si>
  <si>
    <t>原装电池+摄影包+曼富图脚架055CXPR04云台MV500AH+智云稳定器</t>
  </si>
  <si>
    <t>2102101 离心机</t>
  </si>
  <si>
    <t>高速离心机</t>
  </si>
  <si>
    <t>2400408 色谱仪</t>
  </si>
  <si>
    <t>气相色谱仪：火焰光度检测器</t>
  </si>
  <si>
    <t>液相色谱仪</t>
  </si>
  <si>
    <t>ICP-MS</t>
  </si>
  <si>
    <t>2400409 环境监测仪器及综合分析装置</t>
  </si>
  <si>
    <t>水质快速检测箱</t>
  </si>
  <si>
    <t>流动注射分析仪</t>
  </si>
  <si>
    <t>2400499 其他分析仪器</t>
  </si>
  <si>
    <t>微量注射器</t>
  </si>
  <si>
    <t>支</t>
  </si>
  <si>
    <t>二硫化碳样品解析装置</t>
  </si>
  <si>
    <t>样品浓缩装置</t>
  </si>
  <si>
    <t>2400601 分析天平及专用天平</t>
  </si>
  <si>
    <t>1/万电子天平（赛多利斯BT2202S）</t>
  </si>
  <si>
    <t>2400699 其他试验仪器及装置</t>
  </si>
  <si>
    <t>赶酸仪</t>
  </si>
  <si>
    <t>2409900 其他仪器仪表</t>
  </si>
  <si>
    <t>洗瓶机</t>
  </si>
  <si>
    <t>专用设备</t>
  </si>
  <si>
    <t>3221702 生化分析设备</t>
  </si>
  <si>
    <t>酶标仪</t>
  </si>
  <si>
    <t>3221703 微生物学设备</t>
  </si>
  <si>
    <t>微生物质谱仪</t>
  </si>
  <si>
    <t>手持式鼠疫现场检测仪</t>
  </si>
  <si>
    <t>厌氧培养箱</t>
  </si>
  <si>
    <t>3221709 实验室辅助器具、设施及设备</t>
  </si>
  <si>
    <t>各种量程单道移液枪</t>
  </si>
  <si>
    <t>全自动酸蒸清洗机</t>
  </si>
  <si>
    <t>带成像系统显微镜</t>
  </si>
  <si>
    <t>紫外-可见分光光度计</t>
  </si>
  <si>
    <t>生物安全柜</t>
  </si>
  <si>
    <t>生化培养箱</t>
  </si>
  <si>
    <t>自动洗板机</t>
  </si>
  <si>
    <t>超纯水机</t>
  </si>
  <si>
    <t>均质器</t>
  </si>
  <si>
    <t>纯水仪</t>
  </si>
  <si>
    <t>霉菌培养箱</t>
  </si>
  <si>
    <t>二氧化碳培养箱</t>
  </si>
  <si>
    <t>12头移液器（套）</t>
  </si>
  <si>
    <t>微波消解器</t>
  </si>
  <si>
    <t>十万分之一分析天平</t>
  </si>
  <si>
    <t>全自动尿碘（水碘）检测仪</t>
  </si>
  <si>
    <t>电动移液器</t>
  </si>
  <si>
    <t>把</t>
  </si>
  <si>
    <t>3222504 气体灭菌设备及器具</t>
  </si>
  <si>
    <t>过氧化氢孔家灭菌器</t>
  </si>
  <si>
    <t>汽化过氧化氢空间灭菌器</t>
  </si>
  <si>
    <t>3222799 其他防疫、防护卫生装备及器具</t>
  </si>
  <si>
    <t>超低容量喷雾器</t>
  </si>
  <si>
    <t>热烟雾机</t>
  </si>
  <si>
    <t>3249900 其他安全生产设备</t>
  </si>
  <si>
    <t>二氧化碳检测仪</t>
  </si>
  <si>
    <t>3260501 大气监测装置</t>
  </si>
  <si>
    <t>中流量大气采样器</t>
  </si>
  <si>
    <t>个体粉尘采样器</t>
  </si>
  <si>
    <t>定点粉尘采样器</t>
  </si>
  <si>
    <t>3260503 噪音与振动监测装置</t>
  </si>
  <si>
    <t>个体噪声剂量计</t>
  </si>
  <si>
    <t>倍频程噪声声级计</t>
  </si>
  <si>
    <t>3600819 气象仪器计量检定仪器</t>
  </si>
  <si>
    <t>温湿度计</t>
  </si>
  <si>
    <t>3601104 测距仪</t>
  </si>
  <si>
    <t>激光测距仪</t>
  </si>
  <si>
    <t>3601107 重力测量仪</t>
  </si>
  <si>
    <t>十万分之一电子天平</t>
  </si>
  <si>
    <t>3601199 其他测绘专用仪器</t>
  </si>
  <si>
    <t>数字照度计</t>
  </si>
  <si>
    <t>声级计</t>
  </si>
  <si>
    <t>3609900 其他专用仪器仪表</t>
  </si>
  <si>
    <t>数字瓶口滴定器</t>
  </si>
  <si>
    <t>家具、用具、装具及动植物</t>
  </si>
  <si>
    <t>6010501 文件柜</t>
  </si>
  <si>
    <t>档案柜</t>
  </si>
  <si>
    <t>文件柜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</si>
  <si>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</si>
  <si>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</si>
  <si>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</si>
  <si>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</si>
  <si>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</si>
  <si>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</si>
  <si>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</si>
  <si>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</si>
  <si>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</si>
  <si>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</si>
  <si>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</si>
  <si>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</si>
  <si>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</si>
  <si>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</si>
  <si>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</si>
  <si>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</si>
  <si>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</si>
  <si>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</si>
  <si>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</si>
  <si>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</si>
  <si>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</si>
  <si>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</si>
  <si>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</si>
  <si>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</si>
  <si>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</si>
  <si>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</si>
  <si>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</si>
  <si>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</si>
  <si>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</si>
  <si>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</si>
  <si>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</si>
  <si>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</si>
  <si>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</si>
  <si>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</si>
  <si>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</si>
  <si>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公益一类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</si>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</sst>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2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Microsoft Sans Serif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8" borderId="22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6" borderId="19" applyNumberFormat="0" applyFon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0" fillId="5" borderId="18" applyNumberFormat="0" applyAlignment="0" applyProtection="0">
      <alignment vertical="center"/>
    </xf>
    <xf numFmtId="0" fontId="49" fillId="5" borderId="22" applyNumberFormat="0" applyAlignment="0" applyProtection="0">
      <alignment vertical="center"/>
    </xf>
    <xf numFmtId="0" fontId="32" fillId="3" borderId="16" applyNumberFormat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9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2" fillId="0" borderId="4" xfId="49" applyFont="1" applyFill="1" applyBorder="1" applyAlignment="1" applyProtection="1"/>
    <xf numFmtId="0" fontId="7" fillId="2" borderId="7" xfId="49" applyFont="1" applyFill="1" applyBorder="1" applyAlignment="1" applyProtection="1">
      <alignment vertical="center"/>
    </xf>
    <xf numFmtId="0" fontId="7" fillId="2" borderId="6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5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4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4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9" fillId="0" borderId="4" xfId="49" applyFont="1" applyFill="1" applyBorder="1" applyAlignment="1" applyProtection="1"/>
    <xf numFmtId="0" fontId="7" fillId="0" borderId="1" xfId="49" applyFont="1" applyFill="1" applyBorder="1" applyAlignment="1" applyProtection="1">
      <alignment horizontal="left" vertical="center"/>
      <protection locked="0"/>
    </xf>
    <xf numFmtId="0" fontId="9" fillId="0" borderId="7" xfId="49" applyFont="1" applyFill="1" applyBorder="1" applyAlignment="1" applyProtection="1"/>
    <xf numFmtId="0" fontId="12" fillId="0" borderId="4" xfId="49" applyFont="1" applyFill="1" applyBorder="1" applyAlignment="1" applyProtection="1">
      <alignment horizontal="left" vertical="center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8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8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9" fillId="0" borderId="7" xfId="49" applyFont="1" applyFill="1" applyBorder="1" applyAlignment="1" applyProtection="1">
      <alignment horizontal="center"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6" xfId="49" applyFont="1" applyFill="1" applyBorder="1" applyAlignment="1" applyProtection="1">
      <alignment horizontal="center" vertical="center" wrapText="1"/>
      <protection locked="0"/>
    </xf>
    <xf numFmtId="0" fontId="31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8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8" fillId="0" borderId="2" xfId="49" applyFont="1" applyFill="1" applyBorder="1" applyAlignment="1" applyProtection="1">
      <alignment vertical="center"/>
      <protection locked="0"/>
    </xf>
    <xf numFmtId="4" fontId="28" fillId="0" borderId="2" xfId="49" applyNumberFormat="1" applyFont="1" applyFill="1" applyBorder="1" applyAlignment="1" applyProtection="1">
      <alignment horizontal="center" vertical="center"/>
      <protection locked="0"/>
    </xf>
    <xf numFmtId="0" fontId="28" fillId="0" borderId="6" xfId="49" applyFont="1" applyFill="1" applyBorder="1" applyAlignment="1" applyProtection="1">
      <alignment horizontal="center" vertical="center" wrapText="1"/>
      <protection locked="0"/>
    </xf>
    <xf numFmtId="4" fontId="28" fillId="0" borderId="11" xfId="49" applyNumberFormat="1" applyFont="1" applyFill="1" applyBorder="1" applyAlignment="1" applyProtection="1">
      <alignment vertical="center"/>
      <protection locked="0"/>
    </xf>
    <xf numFmtId="4" fontId="28" fillId="0" borderId="7" xfId="49" applyNumberFormat="1" applyFont="1" applyFill="1" applyBorder="1" applyAlignment="1" applyProtection="1">
      <alignment horizontal="center" vertical="center"/>
      <protection locked="0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0" fontId="28" fillId="0" borderId="6" xfId="49" applyFont="1" applyFill="1" applyBorder="1" applyAlignment="1" applyProtection="1">
      <alignment horizontal="left" vertical="center" wrapText="1"/>
      <protection locked="0"/>
    </xf>
    <xf numFmtId="0" fontId="28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31"/>
  <sheetViews>
    <sheetView showGridLines="0" tabSelected="1" workbookViewId="0">
      <selection activeCell="D19" sqref="D19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4" customWidth="1"/>
  </cols>
  <sheetData>
    <row r="1" ht="17.25" customHeight="1" spans="1:1">
      <c r="A1" s="4" t="s">
        <v>0</v>
      </c>
    </row>
    <row r="2" ht="30" customHeight="1" spans="1:1">
      <c r="A2" s="255" t="s">
        <v>1</v>
      </c>
    </row>
    <row r="3" ht="17.25" customHeight="1" spans="1:6">
      <c r="A3" s="203" t="s">
        <v>2</v>
      </c>
      <c r="F3" s="124" t="s">
        <v>3</v>
      </c>
    </row>
    <row r="4" ht="15" customHeight="1" spans="1:6">
      <c r="A4" s="60" t="s">
        <v>4</v>
      </c>
      <c r="B4" s="10"/>
      <c r="C4" s="60" t="s">
        <v>5</v>
      </c>
      <c r="D4" s="10"/>
      <c r="E4" s="10"/>
      <c r="F4" s="12"/>
    </row>
    <row r="5" ht="15" customHeight="1" spans="1:6">
      <c r="A5" s="60" t="s">
        <v>6</v>
      </c>
      <c r="B5" s="60" t="s">
        <v>7</v>
      </c>
      <c r="C5" s="60" t="s">
        <v>8</v>
      </c>
      <c r="D5" s="60" t="s">
        <v>7</v>
      </c>
      <c r="E5" s="60" t="s">
        <v>9</v>
      </c>
      <c r="F5" s="14" t="s">
        <v>7</v>
      </c>
    </row>
    <row r="6" ht="15" customHeight="1" spans="1:6">
      <c r="A6" s="256" t="s">
        <v>10</v>
      </c>
      <c r="B6" s="257">
        <v>10196935.95</v>
      </c>
      <c r="C6" s="129" t="s">
        <v>11</v>
      </c>
      <c r="D6" s="258"/>
      <c r="E6" s="256" t="s">
        <v>12</v>
      </c>
      <c r="F6" s="257">
        <v>10196935.95</v>
      </c>
    </row>
    <row r="7" ht="15" customHeight="1" spans="1:6">
      <c r="A7" s="256" t="s">
        <v>13</v>
      </c>
      <c r="B7" s="257"/>
      <c r="C7" s="129" t="s">
        <v>14</v>
      </c>
      <c r="D7" s="258"/>
      <c r="E7" s="129" t="s">
        <v>15</v>
      </c>
      <c r="F7" s="257">
        <v>8521865.73</v>
      </c>
    </row>
    <row r="8" ht="15" customHeight="1" spans="1:6">
      <c r="A8" s="76" t="s">
        <v>16</v>
      </c>
      <c r="B8" s="61"/>
      <c r="C8" s="129" t="s">
        <v>17</v>
      </c>
      <c r="D8" s="258"/>
      <c r="E8" s="129" t="s">
        <v>18</v>
      </c>
      <c r="F8" s="257">
        <v>477894.06</v>
      </c>
    </row>
    <row r="9" ht="15" customHeight="1" spans="1:6">
      <c r="A9" s="76" t="s">
        <v>19</v>
      </c>
      <c r="B9" s="259"/>
      <c r="C9" s="129" t="s">
        <v>20</v>
      </c>
      <c r="D9" s="258"/>
      <c r="E9" s="129" t="s">
        <v>21</v>
      </c>
      <c r="F9" s="257">
        <v>1173176.16</v>
      </c>
    </row>
    <row r="10" ht="15" customHeight="1" spans="1:6">
      <c r="A10" s="76" t="s">
        <v>22</v>
      </c>
      <c r="B10" s="259"/>
      <c r="C10" s="129" t="s">
        <v>23</v>
      </c>
      <c r="D10" s="258"/>
      <c r="E10" s="129" t="s">
        <v>24</v>
      </c>
      <c r="F10" s="257">
        <v>24000</v>
      </c>
    </row>
    <row r="11" ht="15" customHeight="1" spans="1:6">
      <c r="A11" s="76" t="s">
        <v>25</v>
      </c>
      <c r="B11" s="259"/>
      <c r="C11" s="129" t="s">
        <v>26</v>
      </c>
      <c r="D11" s="258"/>
      <c r="E11" s="256" t="s">
        <v>27</v>
      </c>
      <c r="F11" s="257"/>
    </row>
    <row r="12" ht="15" customHeight="1" spans="1:6">
      <c r="A12" s="76" t="s">
        <v>28</v>
      </c>
      <c r="B12" s="259"/>
      <c r="C12" s="129" t="s">
        <v>29</v>
      </c>
      <c r="D12" s="258"/>
      <c r="E12" s="256" t="s">
        <v>15</v>
      </c>
      <c r="F12" s="257"/>
    </row>
    <row r="13" ht="15" customHeight="1" spans="1:6">
      <c r="A13" s="76" t="s">
        <v>30</v>
      </c>
      <c r="B13" s="259"/>
      <c r="C13" s="129" t="s">
        <v>31</v>
      </c>
      <c r="D13" s="258">
        <v>2159338.32</v>
      </c>
      <c r="E13" s="256" t="s">
        <v>18</v>
      </c>
      <c r="F13" s="257"/>
    </row>
    <row r="14" ht="15" customHeight="1" spans="1:6">
      <c r="A14" s="76" t="s">
        <v>32</v>
      </c>
      <c r="B14" s="259"/>
      <c r="C14" s="129" t="s">
        <v>33</v>
      </c>
      <c r="D14" s="258">
        <v>7539143.07</v>
      </c>
      <c r="E14" s="256" t="s">
        <v>21</v>
      </c>
      <c r="F14" s="257"/>
    </row>
    <row r="15" ht="15" customHeight="1" spans="1:6">
      <c r="A15" s="76"/>
      <c r="B15" s="259"/>
      <c r="C15" s="129" t="s">
        <v>34</v>
      </c>
      <c r="D15" s="258"/>
      <c r="E15" s="256" t="s">
        <v>35</v>
      </c>
      <c r="F15" s="257"/>
    </row>
    <row r="16" ht="15" customHeight="1" spans="1:6">
      <c r="A16" s="76"/>
      <c r="B16" s="259"/>
      <c r="C16" s="129" t="s">
        <v>36</v>
      </c>
      <c r="D16" s="258"/>
      <c r="E16" s="256" t="s">
        <v>37</v>
      </c>
      <c r="F16" s="257"/>
    </row>
    <row r="17" ht="15" customHeight="1" spans="1:6">
      <c r="A17" s="76"/>
      <c r="B17" s="259"/>
      <c r="C17" s="129" t="s">
        <v>38</v>
      </c>
      <c r="D17" s="258"/>
      <c r="E17" s="256" t="s">
        <v>24</v>
      </c>
      <c r="F17" s="257"/>
    </row>
    <row r="18" ht="15" customHeight="1" spans="1:6">
      <c r="A18" s="76"/>
      <c r="B18" s="259"/>
      <c r="C18" s="129" t="s">
        <v>39</v>
      </c>
      <c r="D18" s="258"/>
      <c r="E18" s="256" t="s">
        <v>40</v>
      </c>
      <c r="F18" s="257"/>
    </row>
    <row r="19" ht="15" customHeight="1" spans="1:6">
      <c r="A19" s="76"/>
      <c r="B19" s="259"/>
      <c r="C19" s="129" t="s">
        <v>41</v>
      </c>
      <c r="D19" s="258"/>
      <c r="E19" s="256" t="s">
        <v>42</v>
      </c>
      <c r="F19" s="257"/>
    </row>
    <row r="20" ht="15" customHeight="1" spans="1:6">
      <c r="A20" s="76"/>
      <c r="B20" s="259"/>
      <c r="C20" s="129" t="s">
        <v>43</v>
      </c>
      <c r="D20" s="258"/>
      <c r="E20" s="256" t="s">
        <v>44</v>
      </c>
      <c r="F20" s="257"/>
    </row>
    <row r="21" ht="15" customHeight="1" spans="1:6">
      <c r="A21" s="76"/>
      <c r="B21" s="259"/>
      <c r="C21" s="129" t="s">
        <v>45</v>
      </c>
      <c r="D21" s="258"/>
      <c r="E21" s="256" t="s">
        <v>46</v>
      </c>
      <c r="F21" s="257"/>
    </row>
    <row r="22" ht="15" customHeight="1" spans="1:6">
      <c r="A22" s="260"/>
      <c r="B22" s="261"/>
      <c r="C22" s="129" t="s">
        <v>47</v>
      </c>
      <c r="D22" s="258"/>
      <c r="E22" s="210"/>
      <c r="F22" s="262"/>
    </row>
    <row r="23" ht="15" customHeight="1" spans="1:6">
      <c r="A23" s="260"/>
      <c r="B23" s="261"/>
      <c r="C23" s="129" t="s">
        <v>48</v>
      </c>
      <c r="D23" s="263"/>
      <c r="E23" s="210"/>
      <c r="F23" s="262"/>
    </row>
    <row r="24" ht="15" customHeight="1" spans="1:6">
      <c r="A24" s="260"/>
      <c r="B24" s="261"/>
      <c r="C24" s="129" t="s">
        <v>49</v>
      </c>
      <c r="D24" s="258">
        <v>498454.56</v>
      </c>
      <c r="E24" s="210"/>
      <c r="F24" s="262"/>
    </row>
    <row r="25" ht="15" customHeight="1" spans="1:6">
      <c r="A25" s="260"/>
      <c r="B25" s="261"/>
      <c r="C25" s="129" t="s">
        <v>50</v>
      </c>
      <c r="D25" s="258"/>
      <c r="E25" s="210"/>
      <c r="F25" s="262"/>
    </row>
    <row r="26" ht="15" customHeight="1" spans="1:6">
      <c r="A26" s="260"/>
      <c r="B26" s="261"/>
      <c r="C26" s="129" t="s">
        <v>51</v>
      </c>
      <c r="D26" s="258"/>
      <c r="E26" s="210"/>
      <c r="F26" s="262"/>
    </row>
    <row r="27" ht="15" customHeight="1" spans="1:6">
      <c r="A27" s="210"/>
      <c r="B27" s="264"/>
      <c r="C27" s="129" t="s">
        <v>52</v>
      </c>
      <c r="D27" s="258"/>
      <c r="E27" s="210"/>
      <c r="F27" s="262"/>
    </row>
    <row r="28" ht="15" customHeight="1" spans="1:6">
      <c r="A28" s="210"/>
      <c r="B28" s="264"/>
      <c r="C28" s="129" t="s">
        <v>53</v>
      </c>
      <c r="D28" s="258"/>
      <c r="E28" s="210"/>
      <c r="F28" s="262"/>
    </row>
    <row r="29" ht="15" customHeight="1" spans="1:6">
      <c r="A29" s="210" t="s">
        <v>54</v>
      </c>
      <c r="B29" s="265">
        <v>10196935.95</v>
      </c>
      <c r="C29" s="266" t="s">
        <v>55</v>
      </c>
      <c r="D29" s="267">
        <v>10196935.95</v>
      </c>
      <c r="E29" s="210" t="s">
        <v>55</v>
      </c>
      <c r="F29" s="268">
        <v>10196935.95</v>
      </c>
    </row>
    <row r="30" ht="15" customHeight="1" spans="1:6">
      <c r="A30" s="269" t="s">
        <v>56</v>
      </c>
      <c r="B30" s="265"/>
      <c r="C30" s="270" t="s">
        <v>57</v>
      </c>
      <c r="D30" s="271"/>
      <c r="E30" s="269" t="s">
        <v>57</v>
      </c>
      <c r="F30" s="262"/>
    </row>
    <row r="31" ht="15" customHeight="1" spans="1:6">
      <c r="A31" s="210" t="s">
        <v>58</v>
      </c>
      <c r="B31" s="265">
        <v>10196935.95</v>
      </c>
      <c r="C31" s="266" t="s">
        <v>59</v>
      </c>
      <c r="D31" s="267">
        <v>10196935.95</v>
      </c>
      <c r="E31" s="210" t="s">
        <v>59</v>
      </c>
      <c r="F31" s="268">
        <v>10196935.95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scale="8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A8" sqref="A8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4" customWidth="1"/>
  </cols>
  <sheetData>
    <row r="1" s="1" customFormat="1" ht="15" customHeight="1" spans="1:6">
      <c r="A1" s="122" t="s">
        <v>336</v>
      </c>
      <c r="B1" s="121"/>
      <c r="C1" s="121"/>
      <c r="D1" s="121"/>
      <c r="E1" s="121"/>
      <c r="F1" s="123"/>
    </row>
    <row r="2" s="111" customFormat="1" ht="39.75" customHeight="1" spans="1:6">
      <c r="A2" s="117" t="s">
        <v>337</v>
      </c>
      <c r="B2" s="118"/>
      <c r="C2" s="118"/>
      <c r="D2" s="118"/>
      <c r="E2" s="118"/>
      <c r="F2" s="119"/>
    </row>
    <row r="3" s="1" customFormat="1" ht="15" customHeight="1" spans="1:6">
      <c r="A3" s="120" t="s">
        <v>2</v>
      </c>
      <c r="B3" s="121"/>
      <c r="C3" s="123"/>
      <c r="D3" s="122" t="s">
        <v>3</v>
      </c>
      <c r="E3" s="121"/>
      <c r="F3" s="123"/>
    </row>
    <row r="4" s="112" customFormat="1" ht="17.25" customHeight="1" spans="1:6">
      <c r="A4" s="154" t="s">
        <v>82</v>
      </c>
      <c r="B4" s="155" t="s">
        <v>83</v>
      </c>
      <c r="C4" s="8" t="s">
        <v>83</v>
      </c>
      <c r="D4" s="60" t="s">
        <v>338</v>
      </c>
      <c r="E4" s="156"/>
      <c r="F4" s="157"/>
    </row>
    <row r="5" ht="14.25" customHeight="1" spans="1:6">
      <c r="A5" s="158"/>
      <c r="B5" s="159"/>
      <c r="C5" s="160"/>
      <c r="D5" s="161" t="s">
        <v>65</v>
      </c>
      <c r="E5" s="32" t="s">
        <v>93</v>
      </c>
      <c r="F5" s="32" t="s">
        <v>94</v>
      </c>
    </row>
    <row r="6" ht="15.75" customHeight="1" spans="1:6">
      <c r="A6" s="162">
        <v>1</v>
      </c>
      <c r="B6" s="163">
        <v>2</v>
      </c>
      <c r="C6" s="138">
        <v>2</v>
      </c>
      <c r="D6" s="32" t="s">
        <v>234</v>
      </c>
      <c r="E6" s="32" t="s">
        <v>235</v>
      </c>
      <c r="F6" s="32" t="s">
        <v>236</v>
      </c>
    </row>
    <row r="7" ht="24.75" customHeight="1" spans="1:6">
      <c r="A7" s="164" t="s">
        <v>65</v>
      </c>
      <c r="B7" s="165" t="s">
        <v>65</v>
      </c>
      <c r="C7" s="166" t="s">
        <v>339</v>
      </c>
      <c r="D7" s="151"/>
      <c r="E7" s="151"/>
      <c r="F7" s="151"/>
    </row>
    <row r="8" customHeight="1" spans="1:1">
      <c r="A8" s="19" t="s">
        <v>331</v>
      </c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A2" sqref="A2:X2"/>
    </sheetView>
  </sheetViews>
  <sheetFormatPr defaultColWidth="10.6666666666667" defaultRowHeight="14.25" customHeight="1"/>
  <cols>
    <col min="1" max="1" width="41.6666666666667" style="19" customWidth="1"/>
    <col min="2" max="2" width="18.8333333333333" style="19" customWidth="1"/>
    <col min="3" max="3" width="25.7222222222222" style="19" customWidth="1"/>
    <col min="4" max="4" width="33.9444444444444" style="19" customWidth="1"/>
    <col min="5" max="5" width="21.7222222222222" style="19" customWidth="1"/>
    <col min="6" max="24" width="14.8333333333333" style="19" customWidth="1"/>
    <col min="25" max="16384" width="10.6666666666667" style="19" customWidth="1"/>
  </cols>
  <sheetData>
    <row r="1" ht="13.5" customHeight="1" spans="1:24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X1" s="146" t="s">
        <v>340</v>
      </c>
    </row>
    <row r="2" ht="27.75" customHeight="1" spans="1:24">
      <c r="A2" s="22" t="s">
        <v>341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98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47" t="s">
        <v>3</v>
      </c>
    </row>
    <row r="4" ht="15.75" customHeight="1" spans="1:24">
      <c r="A4" s="25" t="s">
        <v>342</v>
      </c>
      <c r="B4" s="25" t="s">
        <v>343</v>
      </c>
      <c r="C4" s="25" t="s">
        <v>344</v>
      </c>
      <c r="D4" s="25" t="s">
        <v>345</v>
      </c>
      <c r="E4" s="25" t="s">
        <v>346</v>
      </c>
      <c r="F4" s="25" t="s">
        <v>347</v>
      </c>
      <c r="G4" s="25" t="s">
        <v>348</v>
      </c>
      <c r="H4" s="25" t="s">
        <v>349</v>
      </c>
      <c r="I4" s="25" t="s">
        <v>334</v>
      </c>
      <c r="J4" s="93" t="s">
        <v>350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37" t="s">
        <v>65</v>
      </c>
      <c r="K5" s="140" t="s">
        <v>84</v>
      </c>
      <c r="L5" s="141"/>
      <c r="M5" s="141"/>
      <c r="N5" s="141"/>
      <c r="O5" s="141"/>
      <c r="P5" s="141"/>
      <c r="Q5" s="25" t="s">
        <v>351</v>
      </c>
      <c r="R5" s="25" t="s">
        <v>352</v>
      </c>
      <c r="S5" s="140" t="s">
        <v>353</v>
      </c>
      <c r="T5" s="93" t="s">
        <v>354</v>
      </c>
      <c r="U5" s="94"/>
      <c r="V5" s="94"/>
      <c r="W5" s="94"/>
      <c r="X5" s="95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6"/>
      <c r="K6" s="25" t="s">
        <v>68</v>
      </c>
      <c r="L6" s="25" t="s">
        <v>254</v>
      </c>
      <c r="M6" s="25" t="s">
        <v>255</v>
      </c>
      <c r="N6" s="25" t="s">
        <v>256</v>
      </c>
      <c r="O6" s="25" t="s">
        <v>257</v>
      </c>
      <c r="P6" s="43" t="s">
        <v>258</v>
      </c>
      <c r="Q6" s="30"/>
      <c r="R6" s="30"/>
      <c r="S6" s="152"/>
      <c r="T6" s="153" t="s">
        <v>68</v>
      </c>
      <c r="U6" s="43" t="s">
        <v>73</v>
      </c>
      <c r="V6" s="43" t="s">
        <v>253</v>
      </c>
      <c r="W6" s="43" t="s">
        <v>76</v>
      </c>
      <c r="X6" s="43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27">
        <v>32000</v>
      </c>
      <c r="K8" s="127">
        <v>32000</v>
      </c>
      <c r="L8" s="127">
        <v>32000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ht="15" customHeight="1" spans="1:24">
      <c r="A9" s="149" t="s">
        <v>307</v>
      </c>
      <c r="B9" s="139" t="s">
        <v>355</v>
      </c>
      <c r="C9" s="139" t="s">
        <v>356</v>
      </c>
      <c r="D9" s="33" t="s">
        <v>357</v>
      </c>
      <c r="E9" s="33" t="s">
        <v>358</v>
      </c>
      <c r="F9" s="32" t="s">
        <v>359</v>
      </c>
      <c r="G9" s="32" t="s">
        <v>360</v>
      </c>
      <c r="H9" s="32" t="s">
        <v>361</v>
      </c>
      <c r="I9" s="32" t="s">
        <v>94</v>
      </c>
      <c r="J9" s="151">
        <v>8000</v>
      </c>
      <c r="K9" s="151">
        <v>8000</v>
      </c>
      <c r="L9" s="151">
        <v>8000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ht="15" customHeight="1" spans="1:24">
      <c r="A10" s="150"/>
      <c r="B10" s="139" t="s">
        <v>362</v>
      </c>
      <c r="C10" s="139" t="s">
        <v>363</v>
      </c>
      <c r="D10" s="33" t="s">
        <v>357</v>
      </c>
      <c r="E10" s="33" t="s">
        <v>364</v>
      </c>
      <c r="F10" s="32" t="s">
        <v>235</v>
      </c>
      <c r="G10" s="32" t="s">
        <v>365</v>
      </c>
      <c r="H10" s="32" t="s">
        <v>361</v>
      </c>
      <c r="I10" s="32" t="s">
        <v>94</v>
      </c>
      <c r="J10" s="151">
        <v>24000</v>
      </c>
      <c r="K10" s="151">
        <v>24000</v>
      </c>
      <c r="L10" s="151">
        <v>24000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</sheetData>
  <mergeCells count="19">
    <mergeCell ref="A2:X2"/>
    <mergeCell ref="A3:B3"/>
    <mergeCell ref="J4:X4"/>
    <mergeCell ref="K5:P5"/>
    <mergeCell ref="T5:X5"/>
    <mergeCell ref="A4:A6"/>
    <mergeCell ref="A9:A10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85416666666667" right="0.385416666666667" top="0.583333333333333" bottom="0.583333333333333" header="0.5" footer="0.5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workbookViewId="0">
      <selection activeCell="A10" sqref="A10"/>
    </sheetView>
  </sheetViews>
  <sheetFormatPr defaultColWidth="10.6666666666667" defaultRowHeight="14.25" customHeight="1"/>
  <cols>
    <col min="1" max="1" width="20.8333333333333" style="19" customWidth="1"/>
    <col min="2" max="2" width="21.6666666666667" style="19" customWidth="1"/>
    <col min="3" max="3" width="14.8333333333333" style="19" customWidth="1"/>
    <col min="4" max="6" width="14.8333333333333" style="134" customWidth="1"/>
    <col min="7" max="22" width="14.8333333333333" style="19" customWidth="1"/>
    <col min="23" max="16384" width="10.6666666666667" style="19" customWidth="1"/>
  </cols>
  <sheetData>
    <row r="1" ht="13.5" customHeight="1" spans="1:22">
      <c r="A1" s="134"/>
      <c r="B1" s="134"/>
      <c r="C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44"/>
      <c r="U1" s="145"/>
      <c r="V1" s="146" t="s">
        <v>366</v>
      </c>
    </row>
    <row r="2" ht="27.75" customHeight="1" spans="1:22">
      <c r="A2" s="22" t="s">
        <v>367</v>
      </c>
      <c r="B2" s="22"/>
      <c r="C2" s="22"/>
      <c r="D2" s="135"/>
      <c r="E2" s="135"/>
      <c r="F2" s="135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2"/>
      <c r="S2" s="22"/>
      <c r="T2" s="22"/>
      <c r="U2" s="51"/>
      <c r="V2" s="22"/>
    </row>
    <row r="3" ht="20.25" customHeight="1" spans="1:22">
      <c r="A3" s="98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47"/>
      <c r="V3" s="59" t="s">
        <v>3</v>
      </c>
    </row>
    <row r="4" ht="15" customHeight="1" spans="1:22">
      <c r="A4" s="25" t="s">
        <v>342</v>
      </c>
      <c r="B4" s="25" t="s">
        <v>368</v>
      </c>
      <c r="C4" s="25" t="s">
        <v>369</v>
      </c>
      <c r="D4" s="25" t="s">
        <v>370</v>
      </c>
      <c r="E4" s="25" t="s">
        <v>371</v>
      </c>
      <c r="F4" s="25" t="s">
        <v>372</v>
      </c>
      <c r="G4" s="25" t="s">
        <v>334</v>
      </c>
      <c r="H4" s="93" t="s">
        <v>350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ht="17.25" customHeight="1" spans="1:22">
      <c r="A5" s="29"/>
      <c r="B5" s="29"/>
      <c r="C5" s="29"/>
      <c r="D5" s="29"/>
      <c r="E5" s="29"/>
      <c r="F5" s="29"/>
      <c r="G5" s="29"/>
      <c r="H5" s="137" t="s">
        <v>65</v>
      </c>
      <c r="I5" s="140" t="s">
        <v>84</v>
      </c>
      <c r="J5" s="141"/>
      <c r="K5" s="141"/>
      <c r="L5" s="141"/>
      <c r="M5" s="141"/>
      <c r="N5" s="142"/>
      <c r="O5" s="25" t="s">
        <v>351</v>
      </c>
      <c r="P5" s="25" t="s">
        <v>352</v>
      </c>
      <c r="Q5" s="140" t="s">
        <v>353</v>
      </c>
      <c r="R5" s="93" t="s">
        <v>354</v>
      </c>
      <c r="S5" s="94"/>
      <c r="T5" s="94"/>
      <c r="U5" s="94"/>
      <c r="V5" s="95"/>
    </row>
    <row r="6" ht="36.75" customHeight="1" spans="1:22">
      <c r="A6" s="30"/>
      <c r="B6" s="30"/>
      <c r="C6" s="30"/>
      <c r="D6" s="30"/>
      <c r="E6" s="30"/>
      <c r="F6" s="30"/>
      <c r="G6" s="30"/>
      <c r="H6" s="96"/>
      <c r="I6" s="25" t="s">
        <v>68</v>
      </c>
      <c r="J6" s="25" t="s">
        <v>254</v>
      </c>
      <c r="K6" s="25" t="s">
        <v>255</v>
      </c>
      <c r="L6" s="25" t="s">
        <v>256</v>
      </c>
      <c r="M6" s="25" t="s">
        <v>257</v>
      </c>
      <c r="N6" s="43" t="s">
        <v>258</v>
      </c>
      <c r="O6" s="30"/>
      <c r="P6" s="30"/>
      <c r="Q6" s="148"/>
      <c r="R6" s="29" t="s">
        <v>68</v>
      </c>
      <c r="S6" s="29" t="s">
        <v>73</v>
      </c>
      <c r="T6" s="29" t="s">
        <v>253</v>
      </c>
      <c r="U6" s="43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170</v>
      </c>
      <c r="B8" s="32"/>
      <c r="C8" s="32"/>
      <c r="D8" s="32"/>
      <c r="E8" s="32"/>
      <c r="F8" s="32"/>
      <c r="G8" s="138"/>
      <c r="H8" s="100" t="s">
        <v>170</v>
      </c>
      <c r="I8" s="100" t="s">
        <v>170</v>
      </c>
      <c r="J8" s="100" t="s">
        <v>170</v>
      </c>
      <c r="K8" s="100" t="s">
        <v>170</v>
      </c>
      <c r="L8" s="100" t="s">
        <v>170</v>
      </c>
      <c r="M8" s="100" t="s">
        <v>170</v>
      </c>
      <c r="N8" s="100" t="s">
        <v>170</v>
      </c>
      <c r="O8" s="100" t="s">
        <v>170</v>
      </c>
      <c r="P8" s="100" t="s">
        <v>170</v>
      </c>
      <c r="Q8" s="143" t="s">
        <v>170</v>
      </c>
      <c r="R8" s="100" t="s">
        <v>170</v>
      </c>
      <c r="S8" s="100" t="s">
        <v>170</v>
      </c>
      <c r="T8" s="100" t="s">
        <v>170</v>
      </c>
      <c r="U8" s="143" t="s">
        <v>170</v>
      </c>
      <c r="V8" s="100" t="s">
        <v>170</v>
      </c>
    </row>
    <row r="9" customHeight="1" spans="1:22">
      <c r="A9" s="139" t="s">
        <v>170</v>
      </c>
      <c r="B9" s="33" t="s">
        <v>170</v>
      </c>
      <c r="C9" s="33" t="s">
        <v>170</v>
      </c>
      <c r="D9" s="33" t="s">
        <v>170</v>
      </c>
      <c r="E9" s="33" t="s">
        <v>170</v>
      </c>
      <c r="F9" s="33" t="s">
        <v>170</v>
      </c>
      <c r="G9" s="138" t="s">
        <v>170</v>
      </c>
      <c r="H9" s="100" t="s">
        <v>170</v>
      </c>
      <c r="I9" s="100" t="s">
        <v>170</v>
      </c>
      <c r="J9" s="143" t="s">
        <v>170</v>
      </c>
      <c r="K9" s="143" t="s">
        <v>170</v>
      </c>
      <c r="L9" s="143" t="s">
        <v>170</v>
      </c>
      <c r="M9" s="143" t="s">
        <v>170</v>
      </c>
      <c r="N9" s="143" t="s">
        <v>170</v>
      </c>
      <c r="O9" s="143" t="s">
        <v>170</v>
      </c>
      <c r="P9" s="143" t="s">
        <v>170</v>
      </c>
      <c r="Q9" s="143" t="s">
        <v>170</v>
      </c>
      <c r="R9" s="143" t="s">
        <v>170</v>
      </c>
      <c r="S9" s="143" t="s">
        <v>170</v>
      </c>
      <c r="T9" s="143" t="s">
        <v>170</v>
      </c>
      <c r="U9" s="143" t="s">
        <v>170</v>
      </c>
      <c r="V9" s="143" t="s">
        <v>170</v>
      </c>
    </row>
    <row r="10" customHeight="1" spans="1:1">
      <c r="A10" s="19" t="s">
        <v>331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85416666666667" right="0.385416666666667" top="0.583333333333333" bottom="0.583333333333333" header="0.5" footer="0.5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B18" sqref="B18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4" customWidth="1"/>
  </cols>
  <sheetData>
    <row r="1" customHeight="1" spans="1:5">
      <c r="A1" s="114" t="s">
        <v>373</v>
      </c>
      <c r="B1" s="115"/>
      <c r="C1" s="115"/>
      <c r="D1" s="115"/>
      <c r="E1" s="116"/>
    </row>
    <row r="2" s="111" customFormat="1" ht="39.75" customHeight="1" spans="1:5">
      <c r="A2" s="117" t="s">
        <v>374</v>
      </c>
      <c r="B2" s="118"/>
      <c r="C2" s="118"/>
      <c r="D2" s="118"/>
      <c r="E2" s="119"/>
    </row>
    <row r="3" s="1" customFormat="1" ht="15" customHeight="1" spans="1:5">
      <c r="A3" s="120" t="s">
        <v>2</v>
      </c>
      <c r="B3" s="121"/>
      <c r="C3" s="122"/>
      <c r="D3" s="123"/>
      <c r="E3" s="124" t="s">
        <v>3</v>
      </c>
    </row>
    <row r="4" s="112" customFormat="1" ht="24" customHeight="1" spans="1:5">
      <c r="A4" s="8" t="s">
        <v>375</v>
      </c>
      <c r="B4" s="8" t="s">
        <v>376</v>
      </c>
      <c r="C4" s="8" t="s">
        <v>377</v>
      </c>
      <c r="D4" s="60" t="s">
        <v>378</v>
      </c>
      <c r="E4" s="125"/>
    </row>
    <row r="5" s="112" customFormat="1" ht="51" customHeight="1" spans="1:5">
      <c r="A5" s="126"/>
      <c r="B5" s="126"/>
      <c r="C5" s="126"/>
      <c r="D5" s="14" t="s">
        <v>379</v>
      </c>
      <c r="E5" s="14" t="s">
        <v>380</v>
      </c>
    </row>
    <row r="6" s="113" customFormat="1" ht="20.25" customHeight="1" spans="1:5">
      <c r="A6" s="16" t="s">
        <v>65</v>
      </c>
      <c r="B6" s="127">
        <v>65000</v>
      </c>
      <c r="C6" s="127">
        <v>70000</v>
      </c>
      <c r="D6" s="127">
        <f>B6-C6</f>
        <v>-5000</v>
      </c>
      <c r="E6" s="128">
        <f>D6/C6</f>
        <v>-0.0714285714285714</v>
      </c>
    </row>
    <row r="7" s="113" customFormat="1" ht="20.25" customHeight="1" spans="1:5">
      <c r="A7" s="129" t="s">
        <v>381</v>
      </c>
      <c r="B7" s="127">
        <v>0</v>
      </c>
      <c r="C7" s="127">
        <v>0</v>
      </c>
      <c r="D7" s="127">
        <v>0</v>
      </c>
      <c r="E7" s="128">
        <v>0</v>
      </c>
    </row>
    <row r="8" s="113" customFormat="1" ht="20.25" customHeight="1" spans="1:5">
      <c r="A8" s="129" t="s">
        <v>382</v>
      </c>
      <c r="B8" s="130">
        <v>35000</v>
      </c>
      <c r="C8" s="127">
        <v>40000</v>
      </c>
      <c r="D8" s="130">
        <f>B8-C8</f>
        <v>-5000</v>
      </c>
      <c r="E8" s="128">
        <f>D8/C8</f>
        <v>-0.125</v>
      </c>
    </row>
    <row r="9" s="113" customFormat="1" ht="20.25" customHeight="1" spans="1:5">
      <c r="A9" s="129" t="s">
        <v>383</v>
      </c>
      <c r="B9" s="130">
        <v>30000</v>
      </c>
      <c r="C9" s="130">
        <v>30000</v>
      </c>
      <c r="D9" s="130">
        <f>B9-C9</f>
        <v>0</v>
      </c>
      <c r="E9" s="128">
        <f>D9/C9</f>
        <v>0</v>
      </c>
    </row>
    <row r="10" s="113" customFormat="1" ht="20.25" customHeight="1" spans="1:5">
      <c r="A10" s="129" t="s">
        <v>384</v>
      </c>
      <c r="B10" s="127">
        <v>0</v>
      </c>
      <c r="C10" s="127">
        <v>0</v>
      </c>
      <c r="D10" s="130">
        <v>0</v>
      </c>
      <c r="E10" s="128">
        <v>0</v>
      </c>
    </row>
    <row r="11" s="113" customFormat="1" ht="20.25" customHeight="1" spans="1:5">
      <c r="A11" s="129" t="s">
        <v>385</v>
      </c>
      <c r="B11" s="127">
        <v>30000</v>
      </c>
      <c r="C11" s="127">
        <v>30000</v>
      </c>
      <c r="D11" s="127">
        <f>B11-C11</f>
        <v>0</v>
      </c>
      <c r="E11" s="128">
        <f>D11/C11</f>
        <v>0</v>
      </c>
    </row>
    <row r="12" ht="162" customHeight="1" spans="1:5">
      <c r="A12" s="131" t="s">
        <v>386</v>
      </c>
      <c r="B12" s="132"/>
      <c r="C12" s="132"/>
      <c r="D12" s="132"/>
      <c r="E12" s="13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  <ignoredErrors>
    <ignoredError sqref="D11 D8 D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11" sqref="A11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387</v>
      </c>
      <c r="F1" s="70"/>
      <c r="H1" s="70"/>
      <c r="J1" s="82"/>
    </row>
    <row r="2" ht="25.5" customHeight="1" spans="1:10">
      <c r="A2" s="57" t="s">
        <v>388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389</v>
      </c>
      <c r="B4" s="43" t="s">
        <v>390</v>
      </c>
      <c r="C4" s="43" t="s">
        <v>391</v>
      </c>
      <c r="D4" s="43" t="s">
        <v>392</v>
      </c>
      <c r="E4" s="43" t="s">
        <v>393</v>
      </c>
      <c r="F4" s="31" t="s">
        <v>394</v>
      </c>
      <c r="G4" s="43" t="s">
        <v>395</v>
      </c>
      <c r="H4" s="31" t="s">
        <v>396</v>
      </c>
      <c r="I4" s="43" t="s">
        <v>397</v>
      </c>
      <c r="J4" s="43" t="s">
        <v>398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170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170</v>
      </c>
      <c r="B7" s="78" t="s">
        <v>170</v>
      </c>
      <c r="C7" s="78" t="s">
        <v>170</v>
      </c>
      <c r="D7" s="78" t="s">
        <v>170</v>
      </c>
      <c r="E7" s="79" t="s">
        <v>170</v>
      </c>
      <c r="F7" s="77" t="s">
        <v>170</v>
      </c>
      <c r="G7" s="79" t="s">
        <v>170</v>
      </c>
      <c r="H7" s="77" t="s">
        <v>170</v>
      </c>
      <c r="I7" s="79" t="s">
        <v>170</v>
      </c>
      <c r="J7" s="79" t="s">
        <v>170</v>
      </c>
    </row>
    <row r="8" ht="27" customHeight="1" spans="1:10">
      <c r="A8" s="80" t="s">
        <v>399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110" t="s">
        <v>400</v>
      </c>
      <c r="F1" s="70"/>
      <c r="H1" s="70"/>
      <c r="J1" s="82"/>
    </row>
    <row r="2" ht="25.5" customHeight="1" spans="1:10">
      <c r="A2" s="57" t="s">
        <v>401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389</v>
      </c>
      <c r="B4" s="43" t="s">
        <v>390</v>
      </c>
      <c r="C4" s="43" t="s">
        <v>391</v>
      </c>
      <c r="D4" s="43" t="s">
        <v>392</v>
      </c>
      <c r="E4" s="43" t="s">
        <v>393</v>
      </c>
      <c r="F4" s="31" t="s">
        <v>394</v>
      </c>
      <c r="G4" s="43" t="s">
        <v>395</v>
      </c>
      <c r="H4" s="31" t="s">
        <v>396</v>
      </c>
      <c r="I4" s="43" t="s">
        <v>397</v>
      </c>
      <c r="J4" s="43" t="s">
        <v>398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170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170</v>
      </c>
      <c r="B7" s="78" t="s">
        <v>170</v>
      </c>
      <c r="C7" s="78" t="s">
        <v>170</v>
      </c>
      <c r="D7" s="78" t="s">
        <v>170</v>
      </c>
      <c r="E7" s="79" t="s">
        <v>170</v>
      </c>
      <c r="F7" s="77" t="s">
        <v>170</v>
      </c>
      <c r="G7" s="79" t="s">
        <v>170</v>
      </c>
      <c r="H7" s="77" t="s">
        <v>170</v>
      </c>
      <c r="I7" s="79" t="s">
        <v>170</v>
      </c>
      <c r="J7" s="79" t="s">
        <v>170</v>
      </c>
    </row>
    <row r="8" ht="33.75" customHeight="1" spans="1:10">
      <c r="A8" s="80" t="s">
        <v>399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/>
  <cols>
    <col min="1" max="1" width="32.1666666666667" style="19" customWidth="1"/>
    <col min="2" max="2" width="17.5" style="68" customWidth="1"/>
    <col min="3" max="3" width="16.5" style="68" customWidth="1"/>
    <col min="4" max="4" width="15.8333333333333" style="19" customWidth="1"/>
    <col min="5" max="5" width="12" style="19" customWidth="1"/>
    <col min="6" max="6" width="9.83333333333333" style="19" customWidth="1"/>
    <col min="7" max="7" width="11" style="19" customWidth="1"/>
    <col min="8" max="15" width="10.5" style="86" customWidth="1"/>
    <col min="16" max="16" width="9" style="68" customWidth="1"/>
    <col min="17" max="17" width="10.5" style="86" customWidth="1"/>
    <col min="18" max="18" width="15.3333333333333" style="86" customWidth="1"/>
    <col min="19" max="16384" width="9" style="68" customWidth="1"/>
  </cols>
  <sheetData>
    <row r="1" s="84" customFormat="1" ht="21.75" customHeight="1" spans="1:18">
      <c r="A1" s="19"/>
      <c r="B1" s="87"/>
      <c r="C1" s="87"/>
      <c r="D1" s="19"/>
      <c r="E1" s="19"/>
      <c r="F1" s="82"/>
      <c r="G1" s="82"/>
      <c r="H1" s="86"/>
      <c r="I1" s="86"/>
      <c r="J1" s="86"/>
      <c r="K1" s="86"/>
      <c r="L1" s="86"/>
      <c r="M1" s="86"/>
      <c r="N1" s="86"/>
      <c r="O1" s="86"/>
      <c r="P1" s="87"/>
      <c r="Q1" s="86"/>
      <c r="R1" s="107" t="s">
        <v>402</v>
      </c>
    </row>
    <row r="2" s="84" customFormat="1" ht="35.25" customHeight="1" spans="1:18">
      <c r="A2" s="22" t="s">
        <v>403</v>
      </c>
      <c r="B2" s="88"/>
      <c r="C2" s="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88"/>
      <c r="Q2" s="22"/>
      <c r="R2" s="22"/>
    </row>
    <row r="3" s="85" customFormat="1" ht="24" customHeight="1" spans="1:18">
      <c r="A3" s="89" t="s">
        <v>2</v>
      </c>
      <c r="B3" s="6"/>
      <c r="C3" s="6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105"/>
      <c r="Q3" s="90"/>
      <c r="R3" s="108" t="s">
        <v>3</v>
      </c>
    </row>
    <row r="4" s="84" customFormat="1" ht="19.5" customHeight="1" spans="1:18">
      <c r="A4" s="91" t="s">
        <v>404</v>
      </c>
      <c r="B4" s="92" t="s">
        <v>246</v>
      </c>
      <c r="C4" s="92" t="s">
        <v>247</v>
      </c>
      <c r="D4" s="93" t="s">
        <v>350</v>
      </c>
      <c r="E4" s="94"/>
      <c r="F4" s="95"/>
      <c r="G4" s="94"/>
      <c r="H4" s="26" t="s">
        <v>405</v>
      </c>
      <c r="I4" s="27"/>
      <c r="J4" s="27"/>
      <c r="K4" s="27"/>
      <c r="L4" s="27"/>
      <c r="M4" s="27"/>
      <c r="N4" s="27"/>
      <c r="O4" s="27"/>
      <c r="P4" s="106"/>
      <c r="Q4" s="27"/>
      <c r="R4" s="28"/>
    </row>
    <row r="5" s="84" customFormat="1" ht="40.5" customHeight="1" spans="1:18">
      <c r="A5" s="96"/>
      <c r="B5" s="97"/>
      <c r="C5" s="97"/>
      <c r="D5" s="31" t="s">
        <v>65</v>
      </c>
      <c r="E5" s="43" t="s">
        <v>84</v>
      </c>
      <c r="F5" s="43" t="s">
        <v>406</v>
      </c>
      <c r="G5" s="98" t="s">
        <v>65</v>
      </c>
      <c r="H5" s="43" t="s">
        <v>407</v>
      </c>
      <c r="I5" s="43" t="s">
        <v>408</v>
      </c>
      <c r="J5" s="43" t="s">
        <v>409</v>
      </c>
      <c r="K5" s="43" t="s">
        <v>410</v>
      </c>
      <c r="L5" s="43" t="s">
        <v>411</v>
      </c>
      <c r="M5" s="43" t="s">
        <v>412</v>
      </c>
      <c r="N5" s="43" t="s">
        <v>413</v>
      </c>
      <c r="O5" s="43" t="s">
        <v>414</v>
      </c>
      <c r="P5" s="15" t="s">
        <v>415</v>
      </c>
      <c r="Q5" s="43" t="s">
        <v>416</v>
      </c>
      <c r="R5" s="43" t="s">
        <v>417</v>
      </c>
    </row>
    <row r="6" s="84" customFormat="1" ht="19.5" customHeight="1" spans="1:18">
      <c r="A6" s="31">
        <v>1</v>
      </c>
      <c r="B6" s="15">
        <v>2</v>
      </c>
      <c r="C6" s="15">
        <v>3</v>
      </c>
      <c r="D6" s="31">
        <v>4</v>
      </c>
      <c r="E6" s="31">
        <v>5</v>
      </c>
      <c r="F6" s="31">
        <v>6</v>
      </c>
      <c r="G6" s="94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4" customFormat="1" ht="19.5" customHeight="1" spans="1:18">
      <c r="A7" s="99" t="s">
        <v>170</v>
      </c>
      <c r="B7" s="100"/>
      <c r="C7" s="100"/>
      <c r="D7" s="100" t="s">
        <v>170</v>
      </c>
      <c r="E7" s="100" t="s">
        <v>170</v>
      </c>
      <c r="F7" s="100" t="s">
        <v>170</v>
      </c>
      <c r="G7" s="101"/>
      <c r="H7" s="102" t="s">
        <v>170</v>
      </c>
      <c r="I7" s="102" t="s">
        <v>170</v>
      </c>
      <c r="J7" s="102"/>
      <c r="K7" s="102"/>
      <c r="L7" s="102"/>
      <c r="M7" s="102"/>
      <c r="N7" s="102"/>
      <c r="O7" s="102"/>
      <c r="P7" s="100"/>
      <c r="Q7" s="102"/>
      <c r="R7" s="102" t="s">
        <v>170</v>
      </c>
    </row>
    <row r="8" s="84" customFormat="1" ht="19.5" customHeight="1" spans="1:18">
      <c r="A8" s="79" t="s">
        <v>170</v>
      </c>
      <c r="B8" s="100"/>
      <c r="C8" s="100"/>
      <c r="D8" s="100" t="s">
        <v>170</v>
      </c>
      <c r="E8" s="100" t="s">
        <v>170</v>
      </c>
      <c r="F8" s="100" t="s">
        <v>170</v>
      </c>
      <c r="G8" s="101"/>
      <c r="H8" s="102" t="s">
        <v>170</v>
      </c>
      <c r="I8" s="102" t="s">
        <v>170</v>
      </c>
      <c r="J8" s="102"/>
      <c r="K8" s="102"/>
      <c r="L8" s="102"/>
      <c r="M8" s="102"/>
      <c r="N8" s="102"/>
      <c r="O8" s="102"/>
      <c r="P8" s="100"/>
      <c r="Q8" s="102"/>
      <c r="R8" s="102" t="s">
        <v>170</v>
      </c>
    </row>
    <row r="9" ht="23.25" customHeight="1" spans="1:18">
      <c r="A9" s="103" t="s">
        <v>418</v>
      </c>
      <c r="B9" s="81"/>
      <c r="C9" s="81"/>
      <c r="D9" s="81"/>
      <c r="E9" s="81"/>
      <c r="F9" s="81"/>
      <c r="G9" s="81"/>
      <c r="H9" s="104"/>
      <c r="I9" s="104"/>
      <c r="J9" s="104"/>
      <c r="K9" s="104"/>
      <c r="L9" s="104"/>
      <c r="M9" s="104"/>
      <c r="N9" s="104"/>
      <c r="O9" s="104"/>
      <c r="P9" s="81"/>
      <c r="Q9" s="104"/>
      <c r="R9" s="109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9" sqref="A9"/>
    </sheetView>
  </sheetViews>
  <sheetFormatPr defaultColWidth="10.6666666666667" defaultRowHeight="12" customHeight="1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419</v>
      </c>
      <c r="F1" s="70"/>
      <c r="H1" s="70"/>
      <c r="J1" s="82"/>
    </row>
    <row r="2" ht="25.5" customHeight="1" spans="1:10">
      <c r="A2" s="57" t="s">
        <v>420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389</v>
      </c>
      <c r="B4" s="43" t="s">
        <v>390</v>
      </c>
      <c r="C4" s="43" t="s">
        <v>391</v>
      </c>
      <c r="D4" s="43" t="s">
        <v>392</v>
      </c>
      <c r="E4" s="43" t="s">
        <v>393</v>
      </c>
      <c r="F4" s="31" t="s">
        <v>394</v>
      </c>
      <c r="G4" s="43" t="s">
        <v>395</v>
      </c>
      <c r="H4" s="31" t="s">
        <v>396</v>
      </c>
      <c r="I4" s="43" t="s">
        <v>397</v>
      </c>
      <c r="J4" s="43" t="s">
        <v>398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170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170</v>
      </c>
      <c r="B7" s="78" t="s">
        <v>170</v>
      </c>
      <c r="C7" s="78" t="s">
        <v>170</v>
      </c>
      <c r="D7" s="78" t="s">
        <v>170</v>
      </c>
      <c r="E7" s="79" t="s">
        <v>170</v>
      </c>
      <c r="F7" s="77" t="s">
        <v>170</v>
      </c>
      <c r="G7" s="79" t="s">
        <v>170</v>
      </c>
      <c r="H7" s="77" t="s">
        <v>170</v>
      </c>
      <c r="I7" s="79" t="s">
        <v>170</v>
      </c>
      <c r="J7" s="79" t="s">
        <v>170</v>
      </c>
    </row>
    <row r="8" ht="27" customHeight="1" spans="1:10">
      <c r="A8" s="80" t="s">
        <v>418</v>
      </c>
      <c r="B8" s="81"/>
      <c r="C8" s="81"/>
      <c r="D8" s="81"/>
      <c r="E8" s="81"/>
      <c r="F8" s="81"/>
      <c r="G8" s="81"/>
      <c r="H8" s="81"/>
      <c r="I8" s="81"/>
      <c r="J8" s="83"/>
    </row>
    <row r="9" customHeight="1" spans="1:1">
      <c r="A9" s="19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72"/>
  <sheetViews>
    <sheetView showGridLines="0" topLeftCell="A43" workbookViewId="0">
      <selection activeCell="A1" sqref="A1:H1"/>
    </sheetView>
  </sheetViews>
  <sheetFormatPr defaultColWidth="10.6666666666667" defaultRowHeight="12.75" customHeight="1" outlineLevelCol="7"/>
  <cols>
    <col min="1" max="1" width="29" style="2" customWidth="1"/>
    <col min="2" max="2" width="39.8333333333333" style="2" customWidth="1"/>
    <col min="3" max="3" width="36.8333333333333" style="2" customWidth="1"/>
    <col min="4" max="4" width="78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421</v>
      </c>
    </row>
    <row r="2" ht="33.75" customHeight="1" spans="1:1">
      <c r="A2" s="57" t="s">
        <v>422</v>
      </c>
    </row>
    <row r="3" ht="17.25" customHeight="1" spans="1:8">
      <c r="A3" s="58" t="s">
        <v>2</v>
      </c>
      <c r="H3" s="59" t="s">
        <v>3</v>
      </c>
    </row>
    <row r="4" ht="16.5" customHeight="1" spans="1:8">
      <c r="A4" s="8" t="s">
        <v>243</v>
      </c>
      <c r="B4" s="8" t="s">
        <v>423</v>
      </c>
      <c r="C4" s="8" t="s">
        <v>424</v>
      </c>
      <c r="D4" s="8" t="s">
        <v>425</v>
      </c>
      <c r="E4" s="8" t="s">
        <v>426</v>
      </c>
      <c r="F4" s="60" t="s">
        <v>427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428</v>
      </c>
      <c r="G5" s="14" t="s">
        <v>429</v>
      </c>
      <c r="H5" s="14" t="s">
        <v>430</v>
      </c>
    </row>
    <row r="6" ht="15.75" customHeight="1" spans="1:8">
      <c r="A6" s="16" t="s">
        <v>65</v>
      </c>
      <c r="B6" s="17"/>
      <c r="C6" s="17"/>
      <c r="D6" s="17"/>
      <c r="E6" s="17"/>
      <c r="F6" s="61">
        <v>164</v>
      </c>
      <c r="G6" s="61">
        <v>10748380</v>
      </c>
      <c r="H6" s="61">
        <v>12309520</v>
      </c>
    </row>
    <row r="7" ht="17.25" customHeight="1" spans="1:8">
      <c r="A7" s="62" t="s">
        <v>79</v>
      </c>
      <c r="B7" s="63"/>
      <c r="C7" s="63"/>
      <c r="D7" s="63"/>
      <c r="E7" s="63"/>
      <c r="F7" s="61">
        <v>164</v>
      </c>
      <c r="G7" s="61">
        <v>10748380</v>
      </c>
      <c r="H7" s="61">
        <v>12309520</v>
      </c>
    </row>
    <row r="8" customHeight="1" spans="1:8">
      <c r="A8" s="64"/>
      <c r="B8" s="65" t="s">
        <v>431</v>
      </c>
      <c r="C8" s="65" t="s">
        <v>432</v>
      </c>
      <c r="D8" s="65" t="s">
        <v>433</v>
      </c>
      <c r="E8" s="63" t="s">
        <v>365</v>
      </c>
      <c r="F8" s="61">
        <v>21</v>
      </c>
      <c r="G8" s="61">
        <v>6000</v>
      </c>
      <c r="H8" s="61">
        <v>126000</v>
      </c>
    </row>
    <row r="9" customHeight="1" spans="1:8">
      <c r="A9" s="64"/>
      <c r="B9" s="65" t="s">
        <v>431</v>
      </c>
      <c r="C9" s="65" t="s">
        <v>434</v>
      </c>
      <c r="D9" s="65" t="s">
        <v>435</v>
      </c>
      <c r="E9" s="63" t="s">
        <v>365</v>
      </c>
      <c r="F9" s="61">
        <v>7</v>
      </c>
      <c r="G9" s="61">
        <v>9000</v>
      </c>
      <c r="H9" s="61">
        <v>63000</v>
      </c>
    </row>
    <row r="10" customHeight="1" spans="1:8">
      <c r="A10" s="64"/>
      <c r="B10" s="65" t="s">
        <v>431</v>
      </c>
      <c r="C10" s="65" t="s">
        <v>436</v>
      </c>
      <c r="D10" s="65" t="s">
        <v>437</v>
      </c>
      <c r="E10" s="63" t="s">
        <v>365</v>
      </c>
      <c r="F10" s="61">
        <v>1</v>
      </c>
      <c r="G10" s="61">
        <v>2600</v>
      </c>
      <c r="H10" s="61">
        <v>2600</v>
      </c>
    </row>
    <row r="11" customHeight="1" spans="1:8">
      <c r="A11" s="64"/>
      <c r="B11" s="65" t="s">
        <v>431</v>
      </c>
      <c r="C11" s="65" t="s">
        <v>438</v>
      </c>
      <c r="D11" s="65" t="s">
        <v>439</v>
      </c>
      <c r="E11" s="63" t="s">
        <v>440</v>
      </c>
      <c r="F11" s="61">
        <v>1</v>
      </c>
      <c r="G11" s="61">
        <v>12000</v>
      </c>
      <c r="H11" s="61">
        <v>12000</v>
      </c>
    </row>
    <row r="12" customHeight="1" spans="1:8">
      <c r="A12" s="64"/>
      <c r="B12" s="65" t="s">
        <v>431</v>
      </c>
      <c r="C12" s="65" t="s">
        <v>441</v>
      </c>
      <c r="D12" s="65" t="s">
        <v>442</v>
      </c>
      <c r="E12" s="63" t="s">
        <v>365</v>
      </c>
      <c r="F12" s="61">
        <v>1</v>
      </c>
      <c r="G12" s="61">
        <v>3000</v>
      </c>
      <c r="H12" s="61">
        <v>3000</v>
      </c>
    </row>
    <row r="13" customHeight="1" spans="1:8">
      <c r="A13" s="64"/>
      <c r="B13" s="65" t="s">
        <v>431</v>
      </c>
      <c r="C13" s="65" t="s">
        <v>443</v>
      </c>
      <c r="D13" s="65" t="s">
        <v>444</v>
      </c>
      <c r="E13" s="63" t="s">
        <v>445</v>
      </c>
      <c r="F13" s="61">
        <v>1</v>
      </c>
      <c r="G13" s="61">
        <v>16380</v>
      </c>
      <c r="H13" s="61">
        <v>16380</v>
      </c>
    </row>
    <row r="14" customHeight="1" spans="1:8">
      <c r="A14" s="64"/>
      <c r="B14" s="65" t="s">
        <v>431</v>
      </c>
      <c r="C14" s="65" t="s">
        <v>443</v>
      </c>
      <c r="D14" s="65" t="s">
        <v>446</v>
      </c>
      <c r="E14" s="63" t="s">
        <v>365</v>
      </c>
      <c r="F14" s="61">
        <v>3</v>
      </c>
      <c r="G14" s="61">
        <v>20570</v>
      </c>
      <c r="H14" s="61">
        <v>61710</v>
      </c>
    </row>
    <row r="15" customHeight="1" spans="1:8">
      <c r="A15" s="64"/>
      <c r="B15" s="65" t="s">
        <v>431</v>
      </c>
      <c r="C15" s="65" t="s">
        <v>443</v>
      </c>
      <c r="D15" s="65" t="s">
        <v>447</v>
      </c>
      <c r="E15" s="63" t="s">
        <v>445</v>
      </c>
      <c r="F15" s="61">
        <v>1</v>
      </c>
      <c r="G15" s="61">
        <v>13860</v>
      </c>
      <c r="H15" s="61">
        <v>13860</v>
      </c>
    </row>
    <row r="16" customHeight="1" spans="1:8">
      <c r="A16" s="64"/>
      <c r="B16" s="65" t="s">
        <v>431</v>
      </c>
      <c r="C16" s="65" t="s">
        <v>448</v>
      </c>
      <c r="D16" s="65" t="s">
        <v>449</v>
      </c>
      <c r="E16" s="63" t="s">
        <v>365</v>
      </c>
      <c r="F16" s="61">
        <v>1</v>
      </c>
      <c r="G16" s="61">
        <v>7000</v>
      </c>
      <c r="H16" s="61">
        <v>7000</v>
      </c>
    </row>
    <row r="17" customHeight="1" spans="1:8">
      <c r="A17" s="64"/>
      <c r="B17" s="65" t="s">
        <v>431</v>
      </c>
      <c r="C17" s="65" t="s">
        <v>448</v>
      </c>
      <c r="D17" s="65" t="s">
        <v>450</v>
      </c>
      <c r="E17" s="63" t="s">
        <v>440</v>
      </c>
      <c r="F17" s="61">
        <v>1</v>
      </c>
      <c r="G17" s="61">
        <v>70000</v>
      </c>
      <c r="H17" s="61">
        <v>70000</v>
      </c>
    </row>
    <row r="18" customHeight="1" spans="1:8">
      <c r="A18" s="64"/>
      <c r="B18" s="65" t="s">
        <v>431</v>
      </c>
      <c r="C18" s="65" t="s">
        <v>451</v>
      </c>
      <c r="D18" s="65" t="s">
        <v>452</v>
      </c>
      <c r="E18" s="63" t="s">
        <v>365</v>
      </c>
      <c r="F18" s="61">
        <v>1</v>
      </c>
      <c r="G18" s="61">
        <v>800</v>
      </c>
      <c r="H18" s="61">
        <v>800</v>
      </c>
    </row>
    <row r="19" customHeight="1" spans="1:8">
      <c r="A19" s="64"/>
      <c r="B19" s="65" t="s">
        <v>431</v>
      </c>
      <c r="C19" s="65" t="s">
        <v>453</v>
      </c>
      <c r="D19" s="65" t="s">
        <v>454</v>
      </c>
      <c r="E19" s="63" t="s">
        <v>440</v>
      </c>
      <c r="F19" s="61">
        <v>1</v>
      </c>
      <c r="G19" s="61">
        <v>9920</v>
      </c>
      <c r="H19" s="61">
        <v>9920</v>
      </c>
    </row>
    <row r="20" customHeight="1" spans="1:8">
      <c r="A20" s="64"/>
      <c r="B20" s="65" t="s">
        <v>431</v>
      </c>
      <c r="C20" s="65" t="s">
        <v>455</v>
      </c>
      <c r="D20" s="65" t="s">
        <v>456</v>
      </c>
      <c r="E20" s="63" t="s">
        <v>365</v>
      </c>
      <c r="F20" s="61">
        <v>1</v>
      </c>
      <c r="G20" s="61">
        <v>12000</v>
      </c>
      <c r="H20" s="61">
        <v>12000</v>
      </c>
    </row>
    <row r="21" customHeight="1" spans="1:8">
      <c r="A21" s="64"/>
      <c r="B21" s="65" t="s">
        <v>431</v>
      </c>
      <c r="C21" s="65" t="s">
        <v>457</v>
      </c>
      <c r="D21" s="65" t="s">
        <v>458</v>
      </c>
      <c r="E21" s="63" t="s">
        <v>365</v>
      </c>
      <c r="F21" s="61">
        <v>1</v>
      </c>
      <c r="G21" s="61">
        <v>200000</v>
      </c>
      <c r="H21" s="61">
        <v>200000</v>
      </c>
    </row>
    <row r="22" customHeight="1" spans="1:8">
      <c r="A22" s="64"/>
      <c r="B22" s="65" t="s">
        <v>431</v>
      </c>
      <c r="C22" s="65" t="s">
        <v>457</v>
      </c>
      <c r="D22" s="65" t="s">
        <v>459</v>
      </c>
      <c r="E22" s="63" t="s">
        <v>365</v>
      </c>
      <c r="F22" s="61">
        <v>1</v>
      </c>
      <c r="G22" s="61">
        <v>750000</v>
      </c>
      <c r="H22" s="61">
        <v>750000</v>
      </c>
    </row>
    <row r="23" customHeight="1" spans="1:8">
      <c r="A23" s="64"/>
      <c r="B23" s="65" t="s">
        <v>431</v>
      </c>
      <c r="C23" s="65" t="s">
        <v>457</v>
      </c>
      <c r="D23" s="65" t="s">
        <v>460</v>
      </c>
      <c r="E23" s="63" t="s">
        <v>440</v>
      </c>
      <c r="F23" s="61">
        <v>1</v>
      </c>
      <c r="G23" s="61">
        <v>1500000</v>
      </c>
      <c r="H23" s="61">
        <v>1500000</v>
      </c>
    </row>
    <row r="24" customHeight="1" spans="1:8">
      <c r="A24" s="64"/>
      <c r="B24" s="65" t="s">
        <v>431</v>
      </c>
      <c r="C24" s="65" t="s">
        <v>461</v>
      </c>
      <c r="D24" s="65" t="s">
        <v>462</v>
      </c>
      <c r="E24" s="63" t="s">
        <v>440</v>
      </c>
      <c r="F24" s="61">
        <v>1</v>
      </c>
      <c r="G24" s="61">
        <v>11500</v>
      </c>
      <c r="H24" s="61">
        <v>11500</v>
      </c>
    </row>
    <row r="25" customHeight="1" spans="1:8">
      <c r="A25" s="64"/>
      <c r="B25" s="65" t="s">
        <v>431</v>
      </c>
      <c r="C25" s="65" t="s">
        <v>461</v>
      </c>
      <c r="D25" s="65" t="s">
        <v>463</v>
      </c>
      <c r="E25" s="63" t="s">
        <v>365</v>
      </c>
      <c r="F25" s="61">
        <v>1</v>
      </c>
      <c r="G25" s="61">
        <v>2000000</v>
      </c>
      <c r="H25" s="61">
        <v>2000000</v>
      </c>
    </row>
    <row r="26" customHeight="1" spans="1:8">
      <c r="A26" s="64"/>
      <c r="B26" s="65" t="s">
        <v>431</v>
      </c>
      <c r="C26" s="65" t="s">
        <v>464</v>
      </c>
      <c r="D26" s="65" t="s">
        <v>465</v>
      </c>
      <c r="E26" s="63" t="s">
        <v>466</v>
      </c>
      <c r="F26" s="61">
        <v>10</v>
      </c>
      <c r="G26" s="61">
        <v>10000</v>
      </c>
      <c r="H26" s="61">
        <v>100000</v>
      </c>
    </row>
    <row r="27" customHeight="1" spans="1:8">
      <c r="A27" s="64"/>
      <c r="B27" s="65" t="s">
        <v>431</v>
      </c>
      <c r="C27" s="65" t="s">
        <v>464</v>
      </c>
      <c r="D27" s="65" t="s">
        <v>467</v>
      </c>
      <c r="E27" s="63" t="s">
        <v>440</v>
      </c>
      <c r="F27" s="61">
        <v>1</v>
      </c>
      <c r="G27" s="61">
        <v>100000</v>
      </c>
      <c r="H27" s="61">
        <v>100000</v>
      </c>
    </row>
    <row r="28" customHeight="1" spans="1:8">
      <c r="A28" s="64"/>
      <c r="B28" s="65" t="s">
        <v>431</v>
      </c>
      <c r="C28" s="65" t="s">
        <v>464</v>
      </c>
      <c r="D28" s="65" t="s">
        <v>468</v>
      </c>
      <c r="E28" s="63" t="s">
        <v>440</v>
      </c>
      <c r="F28" s="61">
        <v>1</v>
      </c>
      <c r="G28" s="61">
        <v>100000</v>
      </c>
      <c r="H28" s="61">
        <v>100000</v>
      </c>
    </row>
    <row r="29" customHeight="1" spans="1:8">
      <c r="A29" s="64"/>
      <c r="B29" s="65" t="s">
        <v>431</v>
      </c>
      <c r="C29" s="65" t="s">
        <v>469</v>
      </c>
      <c r="D29" s="65" t="s">
        <v>470</v>
      </c>
      <c r="E29" s="63" t="s">
        <v>365</v>
      </c>
      <c r="F29" s="61">
        <v>1</v>
      </c>
      <c r="G29" s="61">
        <v>15000</v>
      </c>
      <c r="H29" s="61">
        <v>15000</v>
      </c>
    </row>
    <row r="30" customHeight="1" spans="1:8">
      <c r="A30" s="64"/>
      <c r="B30" s="65" t="s">
        <v>431</v>
      </c>
      <c r="C30" s="65" t="s">
        <v>471</v>
      </c>
      <c r="D30" s="65" t="s">
        <v>472</v>
      </c>
      <c r="E30" s="63" t="s">
        <v>365</v>
      </c>
      <c r="F30" s="61">
        <v>1</v>
      </c>
      <c r="G30" s="61">
        <v>100000</v>
      </c>
      <c r="H30" s="61">
        <v>100000</v>
      </c>
    </row>
    <row r="31" customHeight="1" spans="1:8">
      <c r="A31" s="64"/>
      <c r="B31" s="65" t="s">
        <v>431</v>
      </c>
      <c r="C31" s="65" t="s">
        <v>473</v>
      </c>
      <c r="D31" s="65" t="s">
        <v>474</v>
      </c>
      <c r="E31" s="63" t="s">
        <v>440</v>
      </c>
      <c r="F31" s="61">
        <v>1</v>
      </c>
      <c r="G31" s="61">
        <v>160000</v>
      </c>
      <c r="H31" s="61">
        <v>160000</v>
      </c>
    </row>
    <row r="32" customHeight="1" spans="1:8">
      <c r="A32" s="64"/>
      <c r="B32" s="65" t="s">
        <v>475</v>
      </c>
      <c r="C32" s="65" t="s">
        <v>476</v>
      </c>
      <c r="D32" s="65" t="s">
        <v>477</v>
      </c>
      <c r="E32" s="63" t="s">
        <v>440</v>
      </c>
      <c r="F32" s="61">
        <v>1</v>
      </c>
      <c r="G32" s="61">
        <v>120000</v>
      </c>
      <c r="H32" s="61">
        <v>120000</v>
      </c>
    </row>
    <row r="33" customHeight="1" spans="1:8">
      <c r="A33" s="64"/>
      <c r="B33" s="65" t="s">
        <v>475</v>
      </c>
      <c r="C33" s="65" t="s">
        <v>478</v>
      </c>
      <c r="D33" s="65" t="s">
        <v>479</v>
      </c>
      <c r="E33" s="63" t="s">
        <v>440</v>
      </c>
      <c r="F33" s="61">
        <v>1</v>
      </c>
      <c r="G33" s="61">
        <v>2900000</v>
      </c>
      <c r="H33" s="61">
        <v>2900000</v>
      </c>
    </row>
    <row r="34" customHeight="1" spans="1:8">
      <c r="A34" s="64"/>
      <c r="B34" s="65" t="s">
        <v>475</v>
      </c>
      <c r="C34" s="65" t="s">
        <v>478</v>
      </c>
      <c r="D34" s="65" t="s">
        <v>480</v>
      </c>
      <c r="E34" s="63" t="s">
        <v>365</v>
      </c>
      <c r="F34" s="61">
        <v>1</v>
      </c>
      <c r="G34" s="61">
        <v>150000</v>
      </c>
      <c r="H34" s="61">
        <v>150000</v>
      </c>
    </row>
    <row r="35" customHeight="1" spans="1:8">
      <c r="A35" s="64"/>
      <c r="B35" s="65" t="s">
        <v>475</v>
      </c>
      <c r="C35" s="65" t="s">
        <v>478</v>
      </c>
      <c r="D35" s="65" t="s">
        <v>481</v>
      </c>
      <c r="E35" s="63" t="s">
        <v>365</v>
      </c>
      <c r="F35" s="61">
        <v>1</v>
      </c>
      <c r="G35" s="61">
        <v>58000</v>
      </c>
      <c r="H35" s="61">
        <v>58000</v>
      </c>
    </row>
    <row r="36" customHeight="1" spans="1:8">
      <c r="A36" s="64"/>
      <c r="B36" s="65" t="s">
        <v>475</v>
      </c>
      <c r="C36" s="65" t="s">
        <v>482</v>
      </c>
      <c r="D36" s="65" t="s">
        <v>483</v>
      </c>
      <c r="E36" s="63" t="s">
        <v>440</v>
      </c>
      <c r="F36" s="61">
        <v>5</v>
      </c>
      <c r="G36" s="61">
        <v>11750</v>
      </c>
      <c r="H36" s="61">
        <v>58750</v>
      </c>
    </row>
    <row r="37" customHeight="1" spans="1:8">
      <c r="A37" s="64"/>
      <c r="B37" s="65" t="s">
        <v>475</v>
      </c>
      <c r="C37" s="65" t="s">
        <v>482</v>
      </c>
      <c r="D37" s="65" t="s">
        <v>484</v>
      </c>
      <c r="E37" s="63" t="s">
        <v>365</v>
      </c>
      <c r="F37" s="61">
        <v>1</v>
      </c>
      <c r="G37" s="61">
        <v>260000</v>
      </c>
      <c r="H37" s="61">
        <v>260000</v>
      </c>
    </row>
    <row r="38" customHeight="1" spans="1:8">
      <c r="A38" s="64"/>
      <c r="B38" s="65" t="s">
        <v>475</v>
      </c>
      <c r="C38" s="65" t="s">
        <v>482</v>
      </c>
      <c r="D38" s="65" t="s">
        <v>485</v>
      </c>
      <c r="E38" s="63" t="s">
        <v>440</v>
      </c>
      <c r="F38" s="61">
        <v>1</v>
      </c>
      <c r="G38" s="61">
        <v>60000</v>
      </c>
      <c r="H38" s="61">
        <v>60000</v>
      </c>
    </row>
    <row r="39" customHeight="1" spans="1:8">
      <c r="A39" s="64"/>
      <c r="B39" s="65" t="s">
        <v>475</v>
      </c>
      <c r="C39" s="65" t="s">
        <v>482</v>
      </c>
      <c r="D39" s="65" t="s">
        <v>486</v>
      </c>
      <c r="E39" s="63" t="s">
        <v>365</v>
      </c>
      <c r="F39" s="61">
        <v>1</v>
      </c>
      <c r="G39" s="61">
        <v>50000</v>
      </c>
      <c r="H39" s="61">
        <v>50000</v>
      </c>
    </row>
    <row r="40" customHeight="1" spans="1:8">
      <c r="A40" s="64"/>
      <c r="B40" s="65" t="s">
        <v>475</v>
      </c>
      <c r="C40" s="65" t="s">
        <v>482</v>
      </c>
      <c r="D40" s="65" t="s">
        <v>487</v>
      </c>
      <c r="E40" s="63" t="s">
        <v>365</v>
      </c>
      <c r="F40" s="61">
        <v>1</v>
      </c>
      <c r="G40" s="61">
        <v>120000</v>
      </c>
      <c r="H40" s="61">
        <v>120000</v>
      </c>
    </row>
    <row r="41" customHeight="1" spans="1:8">
      <c r="A41" s="64"/>
      <c r="B41" s="65" t="s">
        <v>475</v>
      </c>
      <c r="C41" s="65" t="s">
        <v>482</v>
      </c>
      <c r="D41" s="65" t="s">
        <v>488</v>
      </c>
      <c r="E41" s="63" t="s">
        <v>365</v>
      </c>
      <c r="F41" s="61">
        <v>1</v>
      </c>
      <c r="G41" s="61">
        <v>10000</v>
      </c>
      <c r="H41" s="61">
        <v>10000</v>
      </c>
    </row>
    <row r="42" customHeight="1" spans="1:8">
      <c r="A42" s="64"/>
      <c r="B42" s="65" t="s">
        <v>475</v>
      </c>
      <c r="C42" s="65" t="s">
        <v>482</v>
      </c>
      <c r="D42" s="65" t="s">
        <v>489</v>
      </c>
      <c r="E42" s="63" t="s">
        <v>365</v>
      </c>
      <c r="F42" s="61">
        <v>2</v>
      </c>
      <c r="G42" s="61">
        <v>50000</v>
      </c>
      <c r="H42" s="61">
        <v>100000</v>
      </c>
    </row>
    <row r="43" customHeight="1" spans="1:8">
      <c r="A43" s="64"/>
      <c r="B43" s="65" t="s">
        <v>475</v>
      </c>
      <c r="C43" s="65" t="s">
        <v>482</v>
      </c>
      <c r="D43" s="65" t="s">
        <v>490</v>
      </c>
      <c r="E43" s="63" t="s">
        <v>365</v>
      </c>
      <c r="F43" s="61">
        <v>1</v>
      </c>
      <c r="G43" s="61">
        <v>110000</v>
      </c>
      <c r="H43" s="61">
        <v>110000</v>
      </c>
    </row>
    <row r="44" customHeight="1" spans="1:8">
      <c r="A44" s="64"/>
      <c r="B44" s="65" t="s">
        <v>475</v>
      </c>
      <c r="C44" s="65" t="s">
        <v>482</v>
      </c>
      <c r="D44" s="65" t="s">
        <v>491</v>
      </c>
      <c r="E44" s="63" t="s">
        <v>365</v>
      </c>
      <c r="F44" s="61">
        <v>1</v>
      </c>
      <c r="G44" s="61">
        <v>20000</v>
      </c>
      <c r="H44" s="61">
        <v>20000</v>
      </c>
    </row>
    <row r="45" customHeight="1" spans="1:8">
      <c r="A45" s="64"/>
      <c r="B45" s="65" t="s">
        <v>475</v>
      </c>
      <c r="C45" s="65" t="s">
        <v>482</v>
      </c>
      <c r="D45" s="65" t="s">
        <v>492</v>
      </c>
      <c r="E45" s="63" t="s">
        <v>440</v>
      </c>
      <c r="F45" s="61">
        <v>1</v>
      </c>
      <c r="G45" s="61">
        <v>200000</v>
      </c>
      <c r="H45" s="61">
        <v>200000</v>
      </c>
    </row>
    <row r="46" customHeight="1" spans="1:8">
      <c r="A46" s="64"/>
      <c r="B46" s="65" t="s">
        <v>475</v>
      </c>
      <c r="C46" s="65" t="s">
        <v>482</v>
      </c>
      <c r="D46" s="65" t="s">
        <v>493</v>
      </c>
      <c r="E46" s="63" t="s">
        <v>365</v>
      </c>
      <c r="F46" s="61">
        <v>1</v>
      </c>
      <c r="G46" s="61">
        <v>50000</v>
      </c>
      <c r="H46" s="61">
        <v>50000</v>
      </c>
    </row>
    <row r="47" customHeight="1" spans="1:8">
      <c r="A47" s="64"/>
      <c r="B47" s="65" t="s">
        <v>475</v>
      </c>
      <c r="C47" s="65" t="s">
        <v>482</v>
      </c>
      <c r="D47" s="65" t="s">
        <v>494</v>
      </c>
      <c r="E47" s="63" t="s">
        <v>365</v>
      </c>
      <c r="F47" s="61">
        <v>2</v>
      </c>
      <c r="G47" s="61">
        <v>50000</v>
      </c>
      <c r="H47" s="61">
        <v>100000</v>
      </c>
    </row>
    <row r="48" customHeight="1" spans="1:8">
      <c r="A48" s="64"/>
      <c r="B48" s="65" t="s">
        <v>475</v>
      </c>
      <c r="C48" s="65" t="s">
        <v>482</v>
      </c>
      <c r="D48" s="65" t="s">
        <v>495</v>
      </c>
      <c r="E48" s="63" t="s">
        <v>440</v>
      </c>
      <c r="F48" s="61">
        <v>8</v>
      </c>
      <c r="G48" s="61">
        <v>8000</v>
      </c>
      <c r="H48" s="61">
        <v>64000</v>
      </c>
    </row>
    <row r="49" customHeight="1" spans="1:8">
      <c r="A49" s="64"/>
      <c r="B49" s="65" t="s">
        <v>475</v>
      </c>
      <c r="C49" s="65" t="s">
        <v>482</v>
      </c>
      <c r="D49" s="65" t="s">
        <v>496</v>
      </c>
      <c r="E49" s="63" t="s">
        <v>365</v>
      </c>
      <c r="F49" s="61">
        <v>1</v>
      </c>
      <c r="G49" s="61">
        <v>530000</v>
      </c>
      <c r="H49" s="61">
        <v>530000</v>
      </c>
    </row>
    <row r="50" customHeight="1" spans="1:8">
      <c r="A50" s="64"/>
      <c r="B50" s="65" t="s">
        <v>475</v>
      </c>
      <c r="C50" s="65" t="s">
        <v>482</v>
      </c>
      <c r="D50" s="65" t="s">
        <v>497</v>
      </c>
      <c r="E50" s="63" t="s">
        <v>365</v>
      </c>
      <c r="F50" s="61">
        <v>1</v>
      </c>
      <c r="G50" s="61">
        <v>50000</v>
      </c>
      <c r="H50" s="61">
        <v>50000</v>
      </c>
    </row>
    <row r="51" customHeight="1" spans="1:8">
      <c r="A51" s="64"/>
      <c r="B51" s="65" t="s">
        <v>475</v>
      </c>
      <c r="C51" s="65" t="s">
        <v>482</v>
      </c>
      <c r="D51" s="65" t="s">
        <v>498</v>
      </c>
      <c r="E51" s="63" t="s">
        <v>440</v>
      </c>
      <c r="F51" s="61">
        <v>1</v>
      </c>
      <c r="G51" s="61">
        <v>165000</v>
      </c>
      <c r="H51" s="61">
        <v>165000</v>
      </c>
    </row>
    <row r="52" customHeight="1" spans="1:8">
      <c r="A52" s="64"/>
      <c r="B52" s="65" t="s">
        <v>475</v>
      </c>
      <c r="C52" s="65" t="s">
        <v>482</v>
      </c>
      <c r="D52" s="65" t="s">
        <v>499</v>
      </c>
      <c r="E52" s="63" t="s">
        <v>500</v>
      </c>
      <c r="F52" s="61">
        <v>4</v>
      </c>
      <c r="G52" s="61">
        <v>20000</v>
      </c>
      <c r="H52" s="61">
        <v>80000</v>
      </c>
    </row>
    <row r="53" customHeight="1" spans="1:8">
      <c r="A53" s="64"/>
      <c r="B53" s="65" t="s">
        <v>475</v>
      </c>
      <c r="C53" s="65" t="s">
        <v>501</v>
      </c>
      <c r="D53" s="65" t="s">
        <v>502</v>
      </c>
      <c r="E53" s="63" t="s">
        <v>365</v>
      </c>
      <c r="F53" s="61">
        <v>1</v>
      </c>
      <c r="G53" s="61">
        <v>200000</v>
      </c>
      <c r="H53" s="61">
        <v>200000</v>
      </c>
    </row>
    <row r="54" customHeight="1" spans="1:8">
      <c r="A54" s="64"/>
      <c r="B54" s="65" t="s">
        <v>475</v>
      </c>
      <c r="C54" s="65" t="s">
        <v>501</v>
      </c>
      <c r="D54" s="65" t="s">
        <v>503</v>
      </c>
      <c r="E54" s="63" t="s">
        <v>365</v>
      </c>
      <c r="F54" s="61">
        <v>5</v>
      </c>
      <c r="G54" s="61">
        <v>180000</v>
      </c>
      <c r="H54" s="61">
        <v>900000</v>
      </c>
    </row>
    <row r="55" customHeight="1" spans="1:8">
      <c r="A55" s="64"/>
      <c r="B55" s="65" t="s">
        <v>475</v>
      </c>
      <c r="C55" s="65" t="s">
        <v>504</v>
      </c>
      <c r="D55" s="65" t="s">
        <v>505</v>
      </c>
      <c r="E55" s="63" t="s">
        <v>365</v>
      </c>
      <c r="F55" s="61">
        <v>5</v>
      </c>
      <c r="G55" s="61">
        <v>5000</v>
      </c>
      <c r="H55" s="61">
        <v>25000</v>
      </c>
    </row>
    <row r="56" customHeight="1" spans="1:8">
      <c r="A56" s="64"/>
      <c r="B56" s="65" t="s">
        <v>475</v>
      </c>
      <c r="C56" s="65" t="s">
        <v>504</v>
      </c>
      <c r="D56" s="65" t="s">
        <v>506</v>
      </c>
      <c r="E56" s="63" t="s">
        <v>365</v>
      </c>
      <c r="F56" s="61">
        <v>5</v>
      </c>
      <c r="G56" s="61">
        <v>20000</v>
      </c>
      <c r="H56" s="61">
        <v>100000</v>
      </c>
    </row>
    <row r="57" customHeight="1" spans="1:8">
      <c r="A57" s="64"/>
      <c r="B57" s="65" t="s">
        <v>475</v>
      </c>
      <c r="C57" s="65" t="s">
        <v>507</v>
      </c>
      <c r="D57" s="65" t="s">
        <v>508</v>
      </c>
      <c r="E57" s="63" t="s">
        <v>365</v>
      </c>
      <c r="F57" s="61">
        <v>2</v>
      </c>
      <c r="G57" s="61">
        <v>6000</v>
      </c>
      <c r="H57" s="61">
        <v>12000</v>
      </c>
    </row>
    <row r="58" customHeight="1" spans="1:8">
      <c r="A58" s="64"/>
      <c r="B58" s="65" t="s">
        <v>475</v>
      </c>
      <c r="C58" s="65" t="s">
        <v>509</v>
      </c>
      <c r="D58" s="65" t="s">
        <v>510</v>
      </c>
      <c r="E58" s="63" t="s">
        <v>365</v>
      </c>
      <c r="F58" s="61">
        <v>2</v>
      </c>
      <c r="G58" s="61">
        <v>4000</v>
      </c>
      <c r="H58" s="61">
        <v>8000</v>
      </c>
    </row>
    <row r="59" customHeight="1" spans="1:8">
      <c r="A59" s="64"/>
      <c r="B59" s="65" t="s">
        <v>475</v>
      </c>
      <c r="C59" s="65" t="s">
        <v>509</v>
      </c>
      <c r="D59" s="65" t="s">
        <v>511</v>
      </c>
      <c r="E59" s="63" t="s">
        <v>440</v>
      </c>
      <c r="F59" s="61">
        <v>1</v>
      </c>
      <c r="G59" s="61">
        <v>65000</v>
      </c>
      <c r="H59" s="61">
        <v>65000</v>
      </c>
    </row>
    <row r="60" customHeight="1" spans="1:8">
      <c r="A60" s="64"/>
      <c r="B60" s="65" t="s">
        <v>475</v>
      </c>
      <c r="C60" s="65" t="s">
        <v>509</v>
      </c>
      <c r="D60" s="65" t="s">
        <v>512</v>
      </c>
      <c r="E60" s="63" t="s">
        <v>365</v>
      </c>
      <c r="F60" s="61">
        <v>4</v>
      </c>
      <c r="G60" s="61">
        <v>4000</v>
      </c>
      <c r="H60" s="61">
        <v>16000</v>
      </c>
    </row>
    <row r="61" customHeight="1" spans="1:8">
      <c r="A61" s="64"/>
      <c r="B61" s="65" t="s">
        <v>475</v>
      </c>
      <c r="C61" s="65" t="s">
        <v>513</v>
      </c>
      <c r="D61" s="65" t="s">
        <v>514</v>
      </c>
      <c r="E61" s="63" t="s">
        <v>440</v>
      </c>
      <c r="F61" s="61">
        <v>2</v>
      </c>
      <c r="G61" s="61">
        <v>55000</v>
      </c>
      <c r="H61" s="61">
        <v>110000</v>
      </c>
    </row>
    <row r="62" customHeight="1" spans="1:8">
      <c r="A62" s="64"/>
      <c r="B62" s="65" t="s">
        <v>475</v>
      </c>
      <c r="C62" s="65" t="s">
        <v>513</v>
      </c>
      <c r="D62" s="65" t="s">
        <v>515</v>
      </c>
      <c r="E62" s="63" t="s">
        <v>365</v>
      </c>
      <c r="F62" s="61">
        <v>2</v>
      </c>
      <c r="G62" s="61">
        <v>30000</v>
      </c>
      <c r="H62" s="61">
        <v>60000</v>
      </c>
    </row>
    <row r="63" customHeight="1" spans="1:8">
      <c r="A63" s="64"/>
      <c r="B63" s="65" t="s">
        <v>475</v>
      </c>
      <c r="C63" s="65" t="s">
        <v>516</v>
      </c>
      <c r="D63" s="65" t="s">
        <v>517</v>
      </c>
      <c r="E63" s="63" t="s">
        <v>365</v>
      </c>
      <c r="F63" s="61">
        <v>2</v>
      </c>
      <c r="G63" s="61">
        <v>2000</v>
      </c>
      <c r="H63" s="61">
        <v>4000</v>
      </c>
    </row>
    <row r="64" customHeight="1" spans="1:8">
      <c r="A64" s="64"/>
      <c r="B64" s="65" t="s">
        <v>475</v>
      </c>
      <c r="C64" s="65" t="s">
        <v>518</v>
      </c>
      <c r="D64" s="65" t="s">
        <v>519</v>
      </c>
      <c r="E64" s="63" t="s">
        <v>365</v>
      </c>
      <c r="F64" s="61">
        <v>2</v>
      </c>
      <c r="G64" s="61">
        <v>1000</v>
      </c>
      <c r="H64" s="61">
        <v>2000</v>
      </c>
    </row>
    <row r="65" customHeight="1" spans="1:8">
      <c r="A65" s="64"/>
      <c r="B65" s="65" t="s">
        <v>475</v>
      </c>
      <c r="C65" s="65" t="s">
        <v>520</v>
      </c>
      <c r="D65" s="65" t="s">
        <v>521</v>
      </c>
      <c r="E65" s="63" t="s">
        <v>365</v>
      </c>
      <c r="F65" s="61">
        <v>1</v>
      </c>
      <c r="G65" s="61">
        <v>30000</v>
      </c>
      <c r="H65" s="61">
        <v>30000</v>
      </c>
    </row>
    <row r="66" customHeight="1" spans="1:8">
      <c r="A66" s="64"/>
      <c r="B66" s="65" t="s">
        <v>475</v>
      </c>
      <c r="C66" s="65" t="s">
        <v>522</v>
      </c>
      <c r="D66" s="65" t="s">
        <v>523</v>
      </c>
      <c r="E66" s="63" t="s">
        <v>365</v>
      </c>
      <c r="F66" s="61">
        <v>2</v>
      </c>
      <c r="G66" s="61">
        <v>3000</v>
      </c>
      <c r="H66" s="61">
        <v>6000</v>
      </c>
    </row>
    <row r="67" customHeight="1" spans="1:8">
      <c r="A67" s="64"/>
      <c r="B67" s="65" t="s">
        <v>475</v>
      </c>
      <c r="C67" s="65" t="s">
        <v>522</v>
      </c>
      <c r="D67" s="65" t="s">
        <v>524</v>
      </c>
      <c r="E67" s="63" t="s">
        <v>365</v>
      </c>
      <c r="F67" s="61">
        <v>2</v>
      </c>
      <c r="G67" s="61">
        <v>9000</v>
      </c>
      <c r="H67" s="61">
        <v>18000</v>
      </c>
    </row>
    <row r="68" customHeight="1" spans="1:8">
      <c r="A68" s="64"/>
      <c r="B68" s="65" t="s">
        <v>475</v>
      </c>
      <c r="C68" s="65" t="s">
        <v>525</v>
      </c>
      <c r="D68" s="65" t="s">
        <v>526</v>
      </c>
      <c r="E68" s="63" t="s">
        <v>445</v>
      </c>
      <c r="F68" s="61">
        <v>5</v>
      </c>
      <c r="G68" s="61">
        <v>8000</v>
      </c>
      <c r="H68" s="61">
        <v>40000</v>
      </c>
    </row>
    <row r="69" customHeight="1" spans="1:8">
      <c r="A69" s="64"/>
      <c r="B69" s="65" t="s">
        <v>527</v>
      </c>
      <c r="C69" s="65" t="s">
        <v>528</v>
      </c>
      <c r="D69" s="65" t="s">
        <v>529</v>
      </c>
      <c r="E69" s="63" t="s">
        <v>445</v>
      </c>
      <c r="F69" s="61">
        <v>10</v>
      </c>
      <c r="G69" s="61">
        <v>1000</v>
      </c>
      <c r="H69" s="61">
        <v>10000</v>
      </c>
    </row>
    <row r="70" customHeight="1" spans="1:8">
      <c r="A70" s="64"/>
      <c r="B70" s="65" t="s">
        <v>527</v>
      </c>
      <c r="C70" s="65" t="s">
        <v>528</v>
      </c>
      <c r="D70" s="65" t="s">
        <v>530</v>
      </c>
      <c r="E70" s="63" t="s">
        <v>445</v>
      </c>
      <c r="F70" s="61">
        <v>5</v>
      </c>
      <c r="G70" s="61">
        <v>1000</v>
      </c>
      <c r="H70" s="61">
        <v>5000</v>
      </c>
    </row>
    <row r="71" customHeight="1" spans="1:8">
      <c r="A71" s="64"/>
      <c r="B71" s="65" t="s">
        <v>527</v>
      </c>
      <c r="C71" s="65" t="s">
        <v>528</v>
      </c>
      <c r="D71" s="65" t="s">
        <v>530</v>
      </c>
      <c r="E71" s="63" t="s">
        <v>445</v>
      </c>
      <c r="F71" s="61">
        <v>6</v>
      </c>
      <c r="G71" s="61">
        <v>1000</v>
      </c>
      <c r="H71" s="61">
        <v>6000</v>
      </c>
    </row>
    <row r="72" customHeight="1" spans="1:8">
      <c r="A72" s="66"/>
      <c r="B72" s="65" t="s">
        <v>527</v>
      </c>
      <c r="C72" s="65" t="s">
        <v>528</v>
      </c>
      <c r="D72" s="65" t="s">
        <v>530</v>
      </c>
      <c r="E72" s="63" t="s">
        <v>440</v>
      </c>
      <c r="F72" s="61">
        <v>2</v>
      </c>
      <c r="G72" s="61">
        <v>1000</v>
      </c>
      <c r="H72" s="61">
        <v>2000</v>
      </c>
    </row>
  </sheetData>
  <mergeCells count="10">
    <mergeCell ref="A1:H1"/>
    <mergeCell ref="A2:H2"/>
    <mergeCell ref="A3:B3"/>
    <mergeCell ref="F4:H4"/>
    <mergeCell ref="A4:A5"/>
    <mergeCell ref="A7:A72"/>
    <mergeCell ref="B4:B5"/>
    <mergeCell ref="C4:C5"/>
    <mergeCell ref="D4:D5"/>
    <mergeCell ref="E4:E5"/>
  </mergeCells>
  <pageMargins left="0.1875" right="0.1875" top="0.1875" bottom="0.197916666666667" header="0.1875" footer="0.187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10"/>
  <sheetViews>
    <sheetView topLeftCell="B1" workbookViewId="0">
      <selection activeCell="Q21" sqref="Q21"/>
    </sheetView>
  </sheetViews>
  <sheetFormatPr defaultColWidth="10.6666666666667" defaultRowHeight="14.25" customHeight="1"/>
  <cols>
    <col min="1" max="1" width="25.5" style="19" customWidth="1"/>
    <col min="2" max="2" width="12" style="19" customWidth="1"/>
    <col min="3" max="3" width="10.8333333333333" style="19" customWidth="1"/>
    <col min="4" max="4" width="10.1666666666667" style="19" customWidth="1"/>
    <col min="5" max="6" width="10.3333333333333" style="19" customWidth="1"/>
    <col min="7" max="7" width="11.1666666666667" style="19" customWidth="1"/>
    <col min="8" max="8" width="12.3333333333333" style="19" customWidth="1"/>
    <col min="9" max="9" width="14.8333333333333" style="19" customWidth="1"/>
    <col min="10" max="12" width="7.83333333333333" style="19" customWidth="1"/>
    <col min="13" max="13" width="12.1666666666667" style="19" customWidth="1"/>
    <col min="14" max="28" width="10.6666666666667" style="19" customWidth="1"/>
    <col min="29" max="29" width="7.33333333333333" style="19" customWidth="1"/>
    <col min="30" max="30" width="13.5" style="3" customWidth="1"/>
    <col min="31" max="16384" width="10.6666666666667" style="3" customWidth="1"/>
  </cols>
  <sheetData>
    <row r="1" s="19" customFormat="1" ht="12" customHeight="1" spans="30:30">
      <c r="AD1" s="50" t="s">
        <v>531</v>
      </c>
    </row>
    <row r="2" s="19" customFormat="1" ht="25.5" customHeight="1" spans="1:30">
      <c r="A2" s="22" t="s">
        <v>532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1"/>
    </row>
    <row r="3" s="19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2"/>
      <c r="AC3" s="19" t="s">
        <v>533</v>
      </c>
      <c r="AD3" s="53" t="s">
        <v>533</v>
      </c>
    </row>
    <row r="4" s="19" customFormat="1" ht="20.25" customHeight="1" spans="1:30">
      <c r="A4" s="25" t="s">
        <v>243</v>
      </c>
      <c r="B4" s="25" t="s">
        <v>534</v>
      </c>
      <c r="C4" s="25" t="s">
        <v>535</v>
      </c>
      <c r="D4" s="26" t="s">
        <v>536</v>
      </c>
      <c r="E4" s="27"/>
      <c r="F4" s="28"/>
      <c r="G4" s="26" t="s">
        <v>537</v>
      </c>
      <c r="H4" s="27"/>
      <c r="I4" s="28"/>
      <c r="J4" s="37" t="s">
        <v>538</v>
      </c>
      <c r="K4" s="38"/>
      <c r="L4" s="38"/>
      <c r="M4" s="39"/>
      <c r="N4" s="9" t="s">
        <v>539</v>
      </c>
      <c r="O4" s="10"/>
      <c r="P4" s="10"/>
      <c r="Q4" s="10"/>
      <c r="R4" s="10"/>
      <c r="S4" s="46"/>
      <c r="T4" s="46"/>
      <c r="U4" s="46"/>
      <c r="V4" s="46"/>
      <c r="W4" s="46"/>
      <c r="X4" s="46"/>
      <c r="Y4" s="46"/>
      <c r="Z4" s="46"/>
      <c r="AA4" s="12"/>
      <c r="AB4" s="37" t="s">
        <v>540</v>
      </c>
      <c r="AC4" s="39"/>
      <c r="AD4" s="39" t="s">
        <v>541</v>
      </c>
    </row>
    <row r="5" s="19" customFormat="1" ht="12" customHeight="1" spans="1:30">
      <c r="A5" s="29"/>
      <c r="B5" s="29"/>
      <c r="C5" s="29"/>
      <c r="D5" s="25" t="s">
        <v>68</v>
      </c>
      <c r="E5" s="25" t="s">
        <v>542</v>
      </c>
      <c r="F5" s="25" t="s">
        <v>543</v>
      </c>
      <c r="G5" s="25" t="s">
        <v>544</v>
      </c>
      <c r="H5" s="25" t="s">
        <v>545</v>
      </c>
      <c r="I5" s="25" t="s">
        <v>546</v>
      </c>
      <c r="J5" s="40"/>
      <c r="K5" s="41"/>
      <c r="L5" s="41"/>
      <c r="M5" s="42"/>
      <c r="N5" s="9" t="s">
        <v>547</v>
      </c>
      <c r="O5" s="10"/>
      <c r="P5" s="12"/>
      <c r="Q5" s="8" t="s">
        <v>548</v>
      </c>
      <c r="R5" s="8" t="s">
        <v>549</v>
      </c>
      <c r="S5" s="8" t="s">
        <v>550</v>
      </c>
      <c r="T5" s="8" t="s">
        <v>551</v>
      </c>
      <c r="U5" s="8" t="s">
        <v>552</v>
      </c>
      <c r="V5" s="8" t="s">
        <v>553</v>
      </c>
      <c r="W5" s="8" t="s">
        <v>554</v>
      </c>
      <c r="X5" s="8" t="s">
        <v>555</v>
      </c>
      <c r="Y5" s="8" t="s">
        <v>556</v>
      </c>
      <c r="Z5" s="8" t="s">
        <v>557</v>
      </c>
      <c r="AA5" s="8" t="s">
        <v>558</v>
      </c>
      <c r="AB5" s="40"/>
      <c r="AC5" s="42"/>
      <c r="AD5" s="54"/>
    </row>
    <row r="6" s="19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559</v>
      </c>
      <c r="L6" s="26" t="s">
        <v>560</v>
      </c>
      <c r="M6" s="28"/>
      <c r="N6" s="8" t="s">
        <v>68</v>
      </c>
      <c r="O6" s="8" t="s">
        <v>561</v>
      </c>
      <c r="P6" s="8" t="s">
        <v>562</v>
      </c>
      <c r="Q6" s="11"/>
      <c r="R6" s="11"/>
      <c r="S6" s="47"/>
      <c r="T6" s="47"/>
      <c r="U6" s="47"/>
      <c r="V6" s="47"/>
      <c r="W6" s="47"/>
      <c r="X6" s="47"/>
      <c r="Y6" s="47"/>
      <c r="Z6" s="47"/>
      <c r="AA6" s="11"/>
      <c r="AB6" s="25" t="s">
        <v>563</v>
      </c>
      <c r="AC6" s="25" t="s">
        <v>564</v>
      </c>
      <c r="AD6" s="54"/>
    </row>
    <row r="7" s="19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565</v>
      </c>
      <c r="N7" s="13"/>
      <c r="O7" s="13"/>
      <c r="P7" s="13"/>
      <c r="Q7" s="13"/>
      <c r="R7" s="13"/>
      <c r="S7" s="48"/>
      <c r="T7" s="48"/>
      <c r="U7" s="48"/>
      <c r="V7" s="48"/>
      <c r="W7" s="48"/>
      <c r="X7" s="48"/>
      <c r="Y7" s="48"/>
      <c r="Z7" s="48"/>
      <c r="AA7" s="13"/>
      <c r="AB7" s="30"/>
      <c r="AC7" s="29"/>
      <c r="AD7" s="54"/>
    </row>
    <row r="8" s="19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19" customFormat="1" ht="13.5" customHeight="1" spans="1:30">
      <c r="A9" s="32" t="s">
        <v>65</v>
      </c>
      <c r="B9" s="33"/>
      <c r="C9" s="33"/>
      <c r="D9" s="34">
        <v>65</v>
      </c>
      <c r="E9" s="34"/>
      <c r="F9" s="34">
        <v>65</v>
      </c>
      <c r="G9" s="34">
        <v>57</v>
      </c>
      <c r="H9" s="34"/>
      <c r="I9" s="34"/>
      <c r="J9" s="34">
        <v>41</v>
      </c>
      <c r="K9" s="34"/>
      <c r="L9" s="34">
        <v>41</v>
      </c>
      <c r="M9" s="34">
        <v>3</v>
      </c>
      <c r="N9" s="44"/>
      <c r="O9" s="44"/>
      <c r="P9" s="44"/>
      <c r="Q9" s="44"/>
      <c r="R9" s="44"/>
      <c r="S9" s="44"/>
      <c r="T9" s="44"/>
      <c r="U9" s="49"/>
      <c r="V9" s="44"/>
      <c r="W9" s="44"/>
      <c r="X9" s="44"/>
      <c r="Y9" s="49">
        <v>1</v>
      </c>
      <c r="Z9" s="44"/>
      <c r="AA9" s="44"/>
      <c r="AB9" s="55"/>
      <c r="AC9" s="34">
        <v>6</v>
      </c>
      <c r="AD9" s="56"/>
    </row>
    <row r="10" customHeight="1" spans="1:30">
      <c r="A10" s="35" t="s">
        <v>79</v>
      </c>
      <c r="B10" s="35" t="s">
        <v>566</v>
      </c>
      <c r="C10" s="35" t="s">
        <v>567</v>
      </c>
      <c r="D10" s="34">
        <v>65</v>
      </c>
      <c r="E10" s="36"/>
      <c r="F10" s="34">
        <v>65</v>
      </c>
      <c r="G10" s="34">
        <v>57</v>
      </c>
      <c r="H10" s="34"/>
      <c r="I10" s="34"/>
      <c r="J10" s="34">
        <v>41</v>
      </c>
      <c r="K10" s="34"/>
      <c r="L10" s="34">
        <v>41</v>
      </c>
      <c r="M10" s="34">
        <v>3</v>
      </c>
      <c r="N10" s="44"/>
      <c r="O10" s="45"/>
      <c r="P10" s="45"/>
      <c r="Q10" s="45"/>
      <c r="R10" s="45"/>
      <c r="S10" s="45"/>
      <c r="T10" s="45"/>
      <c r="U10" s="49"/>
      <c r="V10" s="44"/>
      <c r="W10" s="45"/>
      <c r="X10" s="45"/>
      <c r="Y10" s="49">
        <v>1</v>
      </c>
      <c r="Z10" s="45"/>
      <c r="AA10" s="44"/>
      <c r="AB10" s="55"/>
      <c r="AC10" s="34">
        <v>6</v>
      </c>
      <c r="AD10" s="56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8"/>
  <sheetViews>
    <sheetView workbookViewId="0">
      <selection activeCell="B18" sqref="B18"/>
    </sheetView>
  </sheetViews>
  <sheetFormatPr defaultColWidth="9.33333333333333" defaultRowHeight="14.25" customHeight="1" outlineLevelRow="7"/>
  <cols>
    <col min="1" max="1" width="18.5" style="19" customWidth="1"/>
    <col min="2" max="2" width="30.8333333333333" style="19" customWidth="1"/>
    <col min="3" max="3" width="21.9444444444444" style="19" customWidth="1"/>
    <col min="4" max="4" width="20.8333333333333" style="19" customWidth="1"/>
    <col min="5" max="5" width="21.0555555555556" style="19" customWidth="1"/>
    <col min="6" max="11" width="14.6666666666667" style="19" customWidth="1"/>
    <col min="12" max="12" width="12.6666666666667" style="19" customWidth="1"/>
    <col min="13" max="13" width="14.6666666666667" style="19" customWidth="1"/>
    <col min="14" max="14" width="22.8333333333333" style="84" customWidth="1"/>
    <col min="15" max="16384" width="9.33333333333333" style="190" customWidth="1"/>
  </cols>
  <sheetData>
    <row r="1" s="84" customFormat="1" ht="12" customHeight="1" spans="1:1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9" t="s">
        <v>60</v>
      </c>
      <c r="N1" s="110"/>
    </row>
    <row r="2" s="84" customFormat="1" ht="36" customHeight="1" spans="1:14">
      <c r="A2" s="88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8"/>
    </row>
    <row r="3" s="85" customFormat="1" ht="24" customHeight="1" spans="1:14">
      <c r="A3" s="23" t="s">
        <v>2</v>
      </c>
      <c r="B3" s="23"/>
      <c r="C3" s="23"/>
      <c r="D3" s="23"/>
      <c r="E3" s="23"/>
      <c r="F3" s="23"/>
      <c r="G3" s="136"/>
      <c r="H3" s="136"/>
      <c r="I3" s="136"/>
      <c r="J3" s="136"/>
      <c r="K3" s="136"/>
      <c r="L3" s="136"/>
      <c r="M3" s="250" t="s">
        <v>62</v>
      </c>
      <c r="N3" s="251"/>
    </row>
    <row r="4" s="84" customFormat="1" ht="18.75" customHeight="1" spans="1:14">
      <c r="A4" s="241" t="s">
        <v>63</v>
      </c>
      <c r="B4" s="241" t="s">
        <v>64</v>
      </c>
      <c r="C4" s="241" t="s">
        <v>65</v>
      </c>
      <c r="D4" s="242" t="s">
        <v>66</v>
      </c>
      <c r="E4" s="243"/>
      <c r="F4" s="243"/>
      <c r="G4" s="243"/>
      <c r="H4" s="243"/>
      <c r="I4" s="243"/>
      <c r="J4" s="243"/>
      <c r="K4" s="243"/>
      <c r="L4" s="243"/>
      <c r="M4" s="252"/>
      <c r="N4" s="253" t="s">
        <v>67</v>
      </c>
    </row>
    <row r="5" s="84" customFormat="1" ht="33.75" customHeight="1" spans="1:14">
      <c r="A5" s="244"/>
      <c r="B5" s="244"/>
      <c r="C5" s="244"/>
      <c r="D5" s="245" t="s">
        <v>68</v>
      </c>
      <c r="E5" s="245" t="s">
        <v>69</v>
      </c>
      <c r="F5" s="245" t="s">
        <v>70</v>
      </c>
      <c r="G5" s="245" t="s">
        <v>71</v>
      </c>
      <c r="H5" s="245" t="s">
        <v>72</v>
      </c>
      <c r="I5" s="245" t="s">
        <v>73</v>
      </c>
      <c r="J5" s="245" t="s">
        <v>74</v>
      </c>
      <c r="K5" s="245" t="s">
        <v>75</v>
      </c>
      <c r="L5" s="245" t="s">
        <v>76</v>
      </c>
      <c r="M5" s="245" t="s">
        <v>77</v>
      </c>
      <c r="N5" s="254"/>
    </row>
    <row r="6" s="84" customFormat="1" ht="20.25" customHeight="1" spans="1:14">
      <c r="A6" s="246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  <c r="I6" s="246">
        <v>9</v>
      </c>
      <c r="J6" s="246">
        <v>10</v>
      </c>
      <c r="K6" s="246">
        <v>11</v>
      </c>
      <c r="L6" s="246">
        <v>12</v>
      </c>
      <c r="M6" s="246">
        <v>13</v>
      </c>
      <c r="N6" s="249">
        <v>14</v>
      </c>
    </row>
    <row r="7" ht="21.75" customHeight="1" spans="1:14">
      <c r="A7" s="246" t="s">
        <v>78</v>
      </c>
      <c r="B7" s="246" t="s">
        <v>79</v>
      </c>
      <c r="C7" s="247">
        <v>10196935.95</v>
      </c>
      <c r="D7" s="248">
        <v>10196935.95</v>
      </c>
      <c r="E7" s="247">
        <v>10196935.95</v>
      </c>
      <c r="F7" s="247"/>
      <c r="G7" s="247"/>
      <c r="H7" s="246"/>
      <c r="I7" s="246"/>
      <c r="J7" s="246"/>
      <c r="K7" s="246"/>
      <c r="L7" s="246"/>
      <c r="M7" s="246"/>
      <c r="N7" s="248"/>
    </row>
    <row r="8" ht="20.25" customHeight="1" spans="1:14">
      <c r="A8" s="249" t="s">
        <v>65</v>
      </c>
      <c r="B8" s="185"/>
      <c r="C8" s="247">
        <v>10196935.95</v>
      </c>
      <c r="D8" s="248">
        <v>10196935.95</v>
      </c>
      <c r="E8" s="248">
        <v>10196935.95</v>
      </c>
      <c r="F8" s="248"/>
      <c r="G8" s="248"/>
      <c r="H8" s="246"/>
      <c r="I8" s="246"/>
      <c r="J8" s="246"/>
      <c r="K8" s="246"/>
      <c r="L8" s="246"/>
      <c r="M8" s="246"/>
      <c r="N8" s="248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workbookViewId="0">
      <selection activeCell="A10" sqref="A10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568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569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0" t="s">
        <v>570</v>
      </c>
      <c r="S3" s="21"/>
    </row>
    <row r="4" s="1" customFormat="1" customHeight="1" spans="1:19">
      <c r="A4" s="8" t="s">
        <v>243</v>
      </c>
      <c r="B4" s="8" t="s">
        <v>65</v>
      </c>
      <c r="C4" s="9" t="s">
        <v>571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572</v>
      </c>
      <c r="R4" s="10"/>
      <c r="S4" s="12"/>
    </row>
    <row r="5" s="1" customFormat="1" customHeight="1" spans="1:19">
      <c r="A5" s="11"/>
      <c r="B5" s="11"/>
      <c r="C5" s="9" t="s">
        <v>573</v>
      </c>
      <c r="D5" s="12"/>
      <c r="E5" s="9" t="s">
        <v>574</v>
      </c>
      <c r="F5" s="12"/>
      <c r="G5" s="9" t="s">
        <v>575</v>
      </c>
      <c r="H5" s="12"/>
      <c r="I5" s="9" t="s">
        <v>576</v>
      </c>
      <c r="J5" s="12"/>
      <c r="K5" s="9" t="s">
        <v>577</v>
      </c>
      <c r="L5" s="12"/>
      <c r="M5" s="9" t="s">
        <v>578</v>
      </c>
      <c r="N5" s="12"/>
      <c r="O5" s="9" t="s">
        <v>579</v>
      </c>
      <c r="P5" s="10"/>
      <c r="Q5" s="8" t="s">
        <v>580</v>
      </c>
      <c r="R5" s="8" t="s">
        <v>581</v>
      </c>
      <c r="S5" s="8" t="s">
        <v>582</v>
      </c>
    </row>
    <row r="6" s="1" customFormat="1" ht="40.5" customHeight="1" spans="1:19">
      <c r="A6" s="13"/>
      <c r="B6" s="13"/>
      <c r="C6" s="14" t="s">
        <v>68</v>
      </c>
      <c r="D6" s="14" t="s">
        <v>583</v>
      </c>
      <c r="E6" s="14" t="s">
        <v>68</v>
      </c>
      <c r="F6" s="14" t="s">
        <v>583</v>
      </c>
      <c r="G6" s="14" t="s">
        <v>68</v>
      </c>
      <c r="H6" s="14" t="s">
        <v>583</v>
      </c>
      <c r="I6" s="14" t="s">
        <v>68</v>
      </c>
      <c r="J6" s="14" t="s">
        <v>583</v>
      </c>
      <c r="K6" s="14" t="s">
        <v>68</v>
      </c>
      <c r="L6" s="14" t="s">
        <v>583</v>
      </c>
      <c r="M6" s="14" t="s">
        <v>68</v>
      </c>
      <c r="N6" s="14" t="s">
        <v>583</v>
      </c>
      <c r="O6" s="14" t="s">
        <v>68</v>
      </c>
      <c r="P6" s="9" t="s">
        <v>583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170</v>
      </c>
      <c r="C8" s="17" t="s">
        <v>170</v>
      </c>
      <c r="D8" s="17" t="s">
        <v>170</v>
      </c>
      <c r="E8" s="17" t="s">
        <v>170</v>
      </c>
      <c r="F8" s="17" t="s">
        <v>170</v>
      </c>
      <c r="G8" s="17" t="s">
        <v>170</v>
      </c>
      <c r="H8" s="17" t="s">
        <v>170</v>
      </c>
      <c r="I8" s="17" t="s">
        <v>170</v>
      </c>
      <c r="J8" s="17" t="s">
        <v>170</v>
      </c>
      <c r="K8" s="17" t="s">
        <v>170</v>
      </c>
      <c r="L8" s="17" t="s">
        <v>170</v>
      </c>
      <c r="M8" s="17" t="s">
        <v>170</v>
      </c>
      <c r="N8" s="17" t="s">
        <v>170</v>
      </c>
      <c r="O8" s="17" t="s">
        <v>170</v>
      </c>
      <c r="P8" s="17" t="s">
        <v>170</v>
      </c>
      <c r="Q8" s="17" t="s">
        <v>170</v>
      </c>
      <c r="R8" s="17" t="s">
        <v>170</v>
      </c>
      <c r="S8" s="17" t="s">
        <v>170</v>
      </c>
    </row>
    <row r="9" s="1" customFormat="1" ht="13.5" customHeight="1" spans="1:19">
      <c r="A9" s="18" t="s">
        <v>170</v>
      </c>
      <c r="B9" s="17" t="s">
        <v>170</v>
      </c>
      <c r="C9" s="17" t="s">
        <v>170</v>
      </c>
      <c r="D9" s="17" t="s">
        <v>170</v>
      </c>
      <c r="E9" s="17" t="s">
        <v>170</v>
      </c>
      <c r="F9" s="17" t="s">
        <v>170</v>
      </c>
      <c r="G9" s="17" t="s">
        <v>170</v>
      </c>
      <c r="H9" s="17" t="s">
        <v>170</v>
      </c>
      <c r="I9" s="17" t="s">
        <v>170</v>
      </c>
      <c r="J9" s="17" t="s">
        <v>170</v>
      </c>
      <c r="K9" s="17" t="s">
        <v>170</v>
      </c>
      <c r="L9" s="17" t="s">
        <v>170</v>
      </c>
      <c r="M9" s="17" t="s">
        <v>170</v>
      </c>
      <c r="N9" s="17" t="s">
        <v>170</v>
      </c>
      <c r="O9" s="17" t="s">
        <v>170</v>
      </c>
      <c r="P9" s="17" t="s">
        <v>170</v>
      </c>
      <c r="Q9" s="17" t="s">
        <v>170</v>
      </c>
      <c r="R9" s="17" t="s">
        <v>170</v>
      </c>
      <c r="S9" s="17" t="s">
        <v>170</v>
      </c>
    </row>
    <row r="10" customHeight="1" spans="1:1">
      <c r="A10" s="19" t="s">
        <v>331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583333333333333" right="0.270833333333333" top="1" bottom="1" header="0.5" footer="0.5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21"/>
  <sheetViews>
    <sheetView workbookViewId="0">
      <selection activeCell="C7" sqref="C7"/>
    </sheetView>
  </sheetViews>
  <sheetFormatPr defaultColWidth="10.3333333333333" defaultRowHeight="14.25" customHeight="1"/>
  <cols>
    <col min="1" max="1" width="18.3333333333333" style="19" customWidth="1"/>
    <col min="2" max="2" width="51.2777777777778" style="19" customWidth="1"/>
    <col min="3" max="3" width="25.7222222222222" style="19" customWidth="1"/>
    <col min="4" max="4" width="26.6111111111111" style="19" customWidth="1"/>
    <col min="5" max="5" width="18.3333333333333" style="19" customWidth="1"/>
    <col min="6" max="6" width="19.8333333333333" style="19" customWidth="1"/>
    <col min="7" max="7" width="21.6666666666667" style="19" customWidth="1"/>
    <col min="8" max="13" width="18.3333333333333" style="19" customWidth="1"/>
    <col min="14" max="16384" width="10.3333333333333" style="190" customWidth="1"/>
  </cols>
  <sheetData>
    <row r="1" ht="15.75" customHeight="1" spans="13:13">
      <c r="M1" s="146" t="s">
        <v>80</v>
      </c>
    </row>
    <row r="2" ht="39" customHeight="1" spans="1:13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36" customFormat="1" ht="24" customHeight="1" spans="1:13">
      <c r="A3" s="58" t="s">
        <v>2</v>
      </c>
      <c r="B3" s="89"/>
      <c r="C3" s="240"/>
      <c r="D3" s="240"/>
      <c r="E3" s="240"/>
      <c r="F3" s="240"/>
      <c r="G3" s="240"/>
      <c r="H3" s="240"/>
      <c r="I3" s="240"/>
      <c r="J3" s="240"/>
      <c r="M3" s="59" t="s">
        <v>62</v>
      </c>
    </row>
    <row r="4" ht="32.25" customHeight="1" spans="1:13">
      <c r="A4" s="25" t="s">
        <v>82</v>
      </c>
      <c r="B4" s="25" t="s">
        <v>83</v>
      </c>
      <c r="C4" s="91" t="s">
        <v>65</v>
      </c>
      <c r="D4" s="93" t="s">
        <v>84</v>
      </c>
      <c r="E4" s="95"/>
      <c r="F4" s="91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 t="s">
        <v>90</v>
      </c>
      <c r="L4" s="25" t="s">
        <v>91</v>
      </c>
      <c r="M4" s="25" t="s">
        <v>92</v>
      </c>
    </row>
    <row r="5" ht="32.25" customHeight="1" spans="1:13">
      <c r="A5" s="30"/>
      <c r="B5" s="30"/>
      <c r="C5" s="96"/>
      <c r="D5" s="31" t="s">
        <v>93</v>
      </c>
      <c r="E5" s="31" t="s">
        <v>94</v>
      </c>
      <c r="F5" s="96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95</v>
      </c>
      <c r="B7" s="31" t="s">
        <v>96</v>
      </c>
      <c r="C7" s="197">
        <v>2159338.32</v>
      </c>
      <c r="D7" s="195">
        <v>2159338.32</v>
      </c>
      <c r="E7" s="195"/>
      <c r="F7" s="195"/>
      <c r="G7" s="195"/>
      <c r="H7" s="195"/>
      <c r="I7" s="31"/>
      <c r="J7" s="31"/>
      <c r="K7" s="31"/>
      <c r="L7" s="31"/>
      <c r="M7" s="31"/>
    </row>
    <row r="8" ht="18.75" customHeight="1" spans="1:13">
      <c r="A8" s="31" t="s">
        <v>97</v>
      </c>
      <c r="B8" s="31" t="s">
        <v>98</v>
      </c>
      <c r="C8" s="197">
        <v>2159338.32</v>
      </c>
      <c r="D8" s="195">
        <v>2159338.32</v>
      </c>
      <c r="E8" s="195"/>
      <c r="F8" s="195"/>
      <c r="G8" s="195"/>
      <c r="H8" s="195"/>
      <c r="I8" s="185"/>
      <c r="J8" s="185"/>
      <c r="K8" s="185"/>
      <c r="L8" s="185"/>
      <c r="M8" s="185"/>
    </row>
    <row r="9" ht="18.75" customHeight="1" spans="1:13">
      <c r="A9" s="31" t="s">
        <v>99</v>
      </c>
      <c r="B9" s="31" t="s">
        <v>100</v>
      </c>
      <c r="C9" s="197">
        <v>1162429.2</v>
      </c>
      <c r="D9" s="195">
        <v>1162429.2</v>
      </c>
      <c r="E9" s="195"/>
      <c r="F9" s="195"/>
      <c r="G9" s="195"/>
      <c r="H9" s="195"/>
      <c r="I9" s="185"/>
      <c r="J9" s="185"/>
      <c r="K9" s="185"/>
      <c r="L9" s="185"/>
      <c r="M9" s="185"/>
    </row>
    <row r="10" ht="18.75" customHeight="1" spans="1:13">
      <c r="A10" s="31" t="s">
        <v>101</v>
      </c>
      <c r="B10" s="31" t="s">
        <v>102</v>
      </c>
      <c r="C10" s="197">
        <v>664606.08</v>
      </c>
      <c r="D10" s="195">
        <v>664606.08</v>
      </c>
      <c r="E10" s="195"/>
      <c r="F10" s="195"/>
      <c r="G10" s="195"/>
      <c r="H10" s="195"/>
      <c r="I10" s="185"/>
      <c r="J10" s="185"/>
      <c r="K10" s="185"/>
      <c r="L10" s="185"/>
      <c r="M10" s="185"/>
    </row>
    <row r="11" ht="18.75" customHeight="1" spans="1:13">
      <c r="A11" s="31" t="s">
        <v>103</v>
      </c>
      <c r="B11" s="31" t="s">
        <v>104</v>
      </c>
      <c r="C11" s="197">
        <v>332303.04</v>
      </c>
      <c r="D11" s="195">
        <v>332303.04</v>
      </c>
      <c r="E11" s="195"/>
      <c r="F11" s="195"/>
      <c r="G11" s="195"/>
      <c r="H11" s="195"/>
      <c r="I11" s="185"/>
      <c r="J11" s="185"/>
      <c r="K11" s="185"/>
      <c r="L11" s="185"/>
      <c r="M11" s="185"/>
    </row>
    <row r="12" ht="18.75" customHeight="1" spans="1:13">
      <c r="A12" s="31" t="s">
        <v>105</v>
      </c>
      <c r="B12" s="31" t="s">
        <v>106</v>
      </c>
      <c r="C12" s="197">
        <v>7539143.07</v>
      </c>
      <c r="D12" s="195">
        <v>7539143.07</v>
      </c>
      <c r="E12" s="195"/>
      <c r="F12" s="195"/>
      <c r="G12" s="195"/>
      <c r="H12" s="195"/>
      <c r="I12" s="185"/>
      <c r="J12" s="185"/>
      <c r="K12" s="185"/>
      <c r="L12" s="185"/>
      <c r="M12" s="185"/>
    </row>
    <row r="13" ht="18.75" customHeight="1" spans="1:13">
      <c r="A13" s="31" t="s">
        <v>107</v>
      </c>
      <c r="B13" s="31" t="s">
        <v>108</v>
      </c>
      <c r="C13" s="197">
        <v>6758289.9</v>
      </c>
      <c r="D13" s="195">
        <v>6758289.9</v>
      </c>
      <c r="E13" s="195"/>
      <c r="F13" s="195"/>
      <c r="G13" s="195"/>
      <c r="H13" s="195"/>
      <c r="I13" s="185"/>
      <c r="J13" s="185"/>
      <c r="K13" s="185"/>
      <c r="L13" s="185"/>
      <c r="M13" s="185"/>
    </row>
    <row r="14" ht="18.75" customHeight="1" spans="1:13">
      <c r="A14" s="31" t="s">
        <v>109</v>
      </c>
      <c r="B14" s="31" t="s">
        <v>110</v>
      </c>
      <c r="C14" s="197">
        <v>6758289.9</v>
      </c>
      <c r="D14" s="195">
        <v>6758289.9</v>
      </c>
      <c r="E14" s="195"/>
      <c r="F14" s="195"/>
      <c r="G14" s="195"/>
      <c r="H14" s="195"/>
      <c r="I14" s="185"/>
      <c r="J14" s="185"/>
      <c r="K14" s="185"/>
      <c r="L14" s="185"/>
      <c r="M14" s="185"/>
    </row>
    <row r="15" ht="18.75" customHeight="1" spans="1:13">
      <c r="A15" s="31" t="s">
        <v>111</v>
      </c>
      <c r="B15" s="31" t="s">
        <v>112</v>
      </c>
      <c r="C15" s="197">
        <v>780853.17</v>
      </c>
      <c r="D15" s="195">
        <v>780853.17</v>
      </c>
      <c r="E15" s="195"/>
      <c r="F15" s="195"/>
      <c r="G15" s="195"/>
      <c r="H15" s="195"/>
      <c r="I15" s="185"/>
      <c r="J15" s="185"/>
      <c r="K15" s="185"/>
      <c r="L15" s="185"/>
      <c r="M15" s="185"/>
    </row>
    <row r="16" ht="18.75" customHeight="1" spans="1:13">
      <c r="A16" s="31" t="s">
        <v>113</v>
      </c>
      <c r="B16" s="31" t="s">
        <v>114</v>
      </c>
      <c r="C16" s="197">
        <v>448698.8</v>
      </c>
      <c r="D16" s="195">
        <v>448698.8</v>
      </c>
      <c r="E16" s="195"/>
      <c r="F16" s="195"/>
      <c r="G16" s="195"/>
      <c r="H16" s="195"/>
      <c r="I16" s="185"/>
      <c r="J16" s="185"/>
      <c r="K16" s="185"/>
      <c r="L16" s="185"/>
      <c r="M16" s="185"/>
    </row>
    <row r="17" ht="18.75" customHeight="1" spans="1:13">
      <c r="A17" s="31" t="s">
        <v>115</v>
      </c>
      <c r="B17" s="31" t="s">
        <v>116</v>
      </c>
      <c r="C17" s="197">
        <v>332154.37</v>
      </c>
      <c r="D17" s="195">
        <v>332154.37</v>
      </c>
      <c r="E17" s="195"/>
      <c r="F17" s="195"/>
      <c r="G17" s="195"/>
      <c r="H17" s="195"/>
      <c r="I17" s="185"/>
      <c r="J17" s="185"/>
      <c r="K17" s="185"/>
      <c r="L17" s="185"/>
      <c r="M17" s="185"/>
    </row>
    <row r="18" ht="18.75" customHeight="1" spans="1:13">
      <c r="A18" s="31" t="s">
        <v>117</v>
      </c>
      <c r="B18" s="31" t="s">
        <v>118</v>
      </c>
      <c r="C18" s="197">
        <v>498454.56</v>
      </c>
      <c r="D18" s="195">
        <v>498454.56</v>
      </c>
      <c r="E18" s="195"/>
      <c r="F18" s="195"/>
      <c r="G18" s="195"/>
      <c r="H18" s="195"/>
      <c r="I18" s="185"/>
      <c r="J18" s="185"/>
      <c r="K18" s="185"/>
      <c r="L18" s="185"/>
      <c r="M18" s="185"/>
    </row>
    <row r="19" ht="18.75" customHeight="1" spans="1:13">
      <c r="A19" s="31" t="s">
        <v>119</v>
      </c>
      <c r="B19" s="31" t="s">
        <v>120</v>
      </c>
      <c r="C19" s="197">
        <v>498454.56</v>
      </c>
      <c r="D19" s="195">
        <v>498454.56</v>
      </c>
      <c r="E19" s="195"/>
      <c r="F19" s="195"/>
      <c r="G19" s="195"/>
      <c r="H19" s="195"/>
      <c r="I19" s="185"/>
      <c r="J19" s="185"/>
      <c r="K19" s="185"/>
      <c r="L19" s="185"/>
      <c r="M19" s="185"/>
    </row>
    <row r="20" ht="18.75" customHeight="1" spans="1:13">
      <c r="A20" s="31" t="s">
        <v>121</v>
      </c>
      <c r="B20" s="31" t="s">
        <v>122</v>
      </c>
      <c r="C20" s="197">
        <v>498454.56</v>
      </c>
      <c r="D20" s="195">
        <v>498454.56</v>
      </c>
      <c r="E20" s="195"/>
      <c r="F20" s="195"/>
      <c r="G20" s="195"/>
      <c r="H20" s="195"/>
      <c r="I20" s="185"/>
      <c r="J20" s="185"/>
      <c r="K20" s="185"/>
      <c r="L20" s="185"/>
      <c r="M20" s="185"/>
    </row>
    <row r="21" ht="18.75" customHeight="1" spans="1:13">
      <c r="A21" s="93" t="s">
        <v>65</v>
      </c>
      <c r="B21" s="95"/>
      <c r="C21" s="197">
        <v>10196935.95</v>
      </c>
      <c r="D21" s="197">
        <v>10196935.95</v>
      </c>
      <c r="E21" s="197"/>
      <c r="F21" s="197"/>
      <c r="G21" s="197"/>
      <c r="H21" s="197"/>
      <c r="I21" s="31"/>
      <c r="J21" s="31"/>
      <c r="K21" s="31"/>
      <c r="L21" s="31"/>
      <c r="M21" s="31"/>
    </row>
  </sheetData>
  <mergeCells count="15">
    <mergeCell ref="A2:M2"/>
    <mergeCell ref="A3:J3"/>
    <mergeCell ref="D4:E4"/>
    <mergeCell ref="A21:B21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zoomScale="90" zoomScaleNormal="90" workbookViewId="0">
      <selection activeCell="G8" sqref="G8"/>
    </sheetView>
  </sheetViews>
  <sheetFormatPr defaultColWidth="10.6666666666667" defaultRowHeight="14.25" customHeight="1" outlineLevelCol="3"/>
  <cols>
    <col min="1" max="1" width="54.5" style="67" customWidth="1"/>
    <col min="2" max="2" width="53.6666666666667" style="67" customWidth="1"/>
    <col min="3" max="3" width="51" style="67" customWidth="1"/>
    <col min="4" max="4" width="51.1666666666667" style="67" customWidth="1"/>
    <col min="5" max="16356" width="10.6666666666667" style="190" customWidth="1"/>
    <col min="16357" max="16384" width="10.6666666666667" style="190"/>
  </cols>
  <sheetData>
    <row r="1" ht="36" customHeight="1" spans="1:4">
      <c r="A1" s="146" t="s">
        <v>123</v>
      </c>
      <c r="B1" s="82"/>
      <c r="C1" s="82"/>
      <c r="D1" s="82" t="s">
        <v>123</v>
      </c>
    </row>
    <row r="2" ht="25.5" customHeight="1" spans="1:4">
      <c r="A2" s="22" t="s">
        <v>124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198" t="s">
        <v>62</v>
      </c>
    </row>
    <row r="4" ht="19.5" customHeight="1" spans="1:4">
      <c r="A4" s="212" t="s">
        <v>125</v>
      </c>
      <c r="B4" s="213"/>
      <c r="C4" s="214" t="s">
        <v>126</v>
      </c>
      <c r="D4" s="213"/>
    </row>
    <row r="5" ht="21.75" customHeight="1" spans="1:4">
      <c r="A5" s="215" t="s">
        <v>6</v>
      </c>
      <c r="B5" s="216" t="s">
        <v>7</v>
      </c>
      <c r="C5" s="217" t="s">
        <v>127</v>
      </c>
      <c r="D5" s="216" t="s">
        <v>7</v>
      </c>
    </row>
    <row r="6" ht="17.25" customHeight="1" spans="1:4">
      <c r="A6" s="218"/>
      <c r="B6" s="219"/>
      <c r="C6" s="220"/>
      <c r="D6" s="219"/>
    </row>
    <row r="7" ht="20.25" customHeight="1" spans="1:4">
      <c r="A7" s="221" t="s">
        <v>128</v>
      </c>
      <c r="B7" s="222">
        <v>10196935.95</v>
      </c>
      <c r="C7" s="223" t="s">
        <v>129</v>
      </c>
      <c r="D7" s="224">
        <v>10196935.95</v>
      </c>
    </row>
    <row r="8" ht="20.25" customHeight="1" spans="1:4">
      <c r="A8" s="225" t="s">
        <v>130</v>
      </c>
      <c r="B8" s="226">
        <v>10196935.95</v>
      </c>
      <c r="C8" s="227" t="s">
        <v>131</v>
      </c>
      <c r="D8" s="228"/>
    </row>
    <row r="9" ht="20.25" customHeight="1" spans="1:4">
      <c r="A9" s="225" t="s">
        <v>132</v>
      </c>
      <c r="B9" s="226">
        <v>10196935.95</v>
      </c>
      <c r="C9" s="227" t="s">
        <v>133</v>
      </c>
      <c r="D9" s="228"/>
    </row>
    <row r="10" ht="20.25" customHeight="1" spans="1:4">
      <c r="A10" s="223" t="s">
        <v>134</v>
      </c>
      <c r="B10" s="229"/>
      <c r="C10" s="230" t="s">
        <v>135</v>
      </c>
      <c r="D10" s="228"/>
    </row>
    <row r="11" ht="20.25" customHeight="1" spans="1:4">
      <c r="A11" s="223" t="s">
        <v>136</v>
      </c>
      <c r="B11" s="231"/>
      <c r="C11" s="230" t="s">
        <v>137</v>
      </c>
      <c r="D11" s="228"/>
    </row>
    <row r="12" ht="20.25" customHeight="1" spans="1:4">
      <c r="A12" s="223" t="s">
        <v>138</v>
      </c>
      <c r="B12" s="231"/>
      <c r="C12" s="230" t="s">
        <v>139</v>
      </c>
      <c r="D12" s="228"/>
    </row>
    <row r="13" ht="20.25" customHeight="1" spans="1:4">
      <c r="A13" s="223" t="s">
        <v>140</v>
      </c>
      <c r="B13" s="231"/>
      <c r="C13" s="230" t="s">
        <v>141</v>
      </c>
      <c r="D13" s="228"/>
    </row>
    <row r="14" ht="20.25" customHeight="1" spans="1:4">
      <c r="A14" s="223" t="s">
        <v>142</v>
      </c>
      <c r="B14" s="232"/>
      <c r="C14" s="230" t="s">
        <v>143</v>
      </c>
      <c r="D14" s="228"/>
    </row>
    <row r="15" ht="20.25" customHeight="1" spans="1:4">
      <c r="A15" s="223" t="s">
        <v>144</v>
      </c>
      <c r="B15" s="231"/>
      <c r="C15" s="230" t="s">
        <v>145</v>
      </c>
      <c r="D15" s="228">
        <v>2159338.32</v>
      </c>
    </row>
    <row r="16" ht="20.25" customHeight="1" spans="1:4">
      <c r="A16" s="233" t="s">
        <v>146</v>
      </c>
      <c r="B16" s="234"/>
      <c r="C16" s="230" t="s">
        <v>147</v>
      </c>
      <c r="D16" s="228">
        <v>7539143.07</v>
      </c>
    </row>
    <row r="17" ht="20.25" customHeight="1" spans="1:4">
      <c r="A17" s="233" t="s">
        <v>130</v>
      </c>
      <c r="B17" s="234"/>
      <c r="C17" s="230" t="s">
        <v>148</v>
      </c>
      <c r="D17" s="228"/>
    </row>
    <row r="18" ht="20.25" customHeight="1" spans="1:4">
      <c r="A18" s="233" t="s">
        <v>142</v>
      </c>
      <c r="B18" s="100"/>
      <c r="C18" s="230" t="s">
        <v>149</v>
      </c>
      <c r="D18" s="228"/>
    </row>
    <row r="19" ht="20.25" customHeight="1" spans="1:4">
      <c r="A19" s="233" t="s">
        <v>144</v>
      </c>
      <c r="B19" s="100"/>
      <c r="C19" s="230" t="s">
        <v>150</v>
      </c>
      <c r="D19" s="228"/>
    </row>
    <row r="20" ht="20.25" customHeight="1" spans="1:4">
      <c r="A20" s="235"/>
      <c r="B20" s="236"/>
      <c r="C20" s="230" t="s">
        <v>151</v>
      </c>
      <c r="D20" s="228"/>
    </row>
    <row r="21" ht="20.25" customHeight="1" spans="1:4">
      <c r="A21" s="233"/>
      <c r="B21" s="100"/>
      <c r="C21" s="223" t="s">
        <v>152</v>
      </c>
      <c r="D21" s="228"/>
    </row>
    <row r="22" ht="20.25" customHeight="1" spans="1:4">
      <c r="A22" s="233"/>
      <c r="B22" s="100"/>
      <c r="C22" s="223" t="s">
        <v>153</v>
      </c>
      <c r="D22" s="228"/>
    </row>
    <row r="23" ht="20.25" customHeight="1" spans="1:4">
      <c r="A23" s="233"/>
      <c r="B23" s="100"/>
      <c r="C23" s="223" t="s">
        <v>154</v>
      </c>
      <c r="D23" s="228"/>
    </row>
    <row r="24" ht="20.25" customHeight="1" spans="1:4">
      <c r="A24" s="223"/>
      <c r="B24" s="143"/>
      <c r="C24" s="223" t="s">
        <v>155</v>
      </c>
      <c r="D24" s="228"/>
    </row>
    <row r="25" ht="20.25" customHeight="1" spans="1:4">
      <c r="A25" s="223"/>
      <c r="B25" s="143"/>
      <c r="C25" s="223" t="s">
        <v>156</v>
      </c>
      <c r="D25" s="228"/>
    </row>
    <row r="26" ht="20.25" customHeight="1" spans="1:4">
      <c r="A26" s="230"/>
      <c r="B26" s="143"/>
      <c r="C26" s="223" t="s">
        <v>157</v>
      </c>
      <c r="D26" s="228">
        <v>498454.56</v>
      </c>
    </row>
    <row r="27" ht="20.25" customHeight="1" spans="1:4">
      <c r="A27" s="223"/>
      <c r="B27" s="143"/>
      <c r="C27" s="223" t="s">
        <v>158</v>
      </c>
      <c r="D27" s="228"/>
    </row>
    <row r="28" ht="20.25" customHeight="1" spans="1:4">
      <c r="A28" s="223"/>
      <c r="B28" s="143"/>
      <c r="C28" s="223" t="s">
        <v>159</v>
      </c>
      <c r="D28" s="228"/>
    </row>
    <row r="29" ht="20.25" customHeight="1" spans="1:4">
      <c r="A29" s="230"/>
      <c r="B29" s="143"/>
      <c r="C29" s="223" t="s">
        <v>160</v>
      </c>
      <c r="D29" s="228"/>
    </row>
    <row r="30" ht="20.25" customHeight="1" spans="1:4">
      <c r="A30" s="230"/>
      <c r="B30" s="143"/>
      <c r="C30" s="223" t="s">
        <v>161</v>
      </c>
      <c r="D30" s="228"/>
    </row>
    <row r="31" ht="20.25" customHeight="1" spans="1:4">
      <c r="A31" s="230"/>
      <c r="B31" s="143"/>
      <c r="C31" s="223" t="s">
        <v>162</v>
      </c>
      <c r="D31" s="237"/>
    </row>
    <row r="32" ht="20.25" customHeight="1" spans="1:4">
      <c r="A32" s="238" t="s">
        <v>58</v>
      </c>
      <c r="B32" s="239">
        <v>10196935.95</v>
      </c>
      <c r="C32" s="238" t="s">
        <v>59</v>
      </c>
      <c r="D32" s="239">
        <v>10196935.95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1388888888889" bottom="0.751388888888889" header="0" footer="0"/>
  <pageSetup paperSize="9" scale="60" orientation="landscape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7"/>
  <sheetViews>
    <sheetView showGridLines="0" workbookViewId="0">
      <selection activeCell="D5" sqref="D5:F5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84" customWidth="1"/>
  </cols>
  <sheetData>
    <row r="1" s="1" customFormat="1" ht="15" customHeight="1" spans="1:18">
      <c r="A1" s="122" t="s">
        <v>163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3"/>
    </row>
    <row r="2" s="111" customFormat="1" ht="39.75" customHeight="1" spans="1:18">
      <c r="A2" s="117" t="s">
        <v>164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="1" customFormat="1" ht="15" customHeight="1" spans="1:18">
      <c r="A3" s="203" t="s">
        <v>2</v>
      </c>
      <c r="B3" s="2"/>
      <c r="C3" s="2"/>
      <c r="D3" s="2"/>
      <c r="E3" s="2"/>
      <c r="F3" s="2"/>
      <c r="G3" s="2"/>
      <c r="H3" s="2"/>
      <c r="I3" s="2"/>
      <c r="J3" s="208" t="s">
        <v>3</v>
      </c>
      <c r="K3" s="209"/>
      <c r="L3" s="209"/>
      <c r="M3" s="209"/>
      <c r="N3" s="209"/>
      <c r="O3" s="209"/>
      <c r="P3" s="209"/>
      <c r="Q3" s="209"/>
      <c r="R3" s="211"/>
    </row>
    <row r="4" s="112" customFormat="1" ht="18" customHeight="1" spans="1:18">
      <c r="A4" s="60" t="s">
        <v>126</v>
      </c>
      <c r="B4" s="204"/>
      <c r="C4" s="204"/>
      <c r="D4" s="204"/>
      <c r="E4" s="204"/>
      <c r="F4" s="204"/>
      <c r="G4" s="204"/>
      <c r="H4" s="204"/>
      <c r="I4" s="204"/>
      <c r="J4" s="60" t="s">
        <v>126</v>
      </c>
      <c r="K4" s="204"/>
      <c r="L4" s="204"/>
      <c r="M4" s="204"/>
      <c r="N4" s="204"/>
      <c r="O4" s="204"/>
      <c r="P4" s="204"/>
      <c r="Q4" s="204"/>
      <c r="R4" s="125"/>
    </row>
    <row r="5" s="112" customFormat="1" ht="18" customHeight="1" spans="1:18">
      <c r="A5" s="60" t="s">
        <v>165</v>
      </c>
      <c r="B5" s="204"/>
      <c r="C5" s="204"/>
      <c r="D5" s="60" t="s">
        <v>84</v>
      </c>
      <c r="E5" s="204"/>
      <c r="F5" s="204"/>
      <c r="G5" s="60" t="s">
        <v>85</v>
      </c>
      <c r="H5" s="204"/>
      <c r="I5" s="204"/>
      <c r="J5" s="60" t="s">
        <v>166</v>
      </c>
      <c r="K5" s="204"/>
      <c r="L5" s="204"/>
      <c r="M5" s="60" t="s">
        <v>84</v>
      </c>
      <c r="N5" s="204"/>
      <c r="O5" s="204"/>
      <c r="P5" s="60" t="s">
        <v>85</v>
      </c>
      <c r="Q5" s="204"/>
      <c r="R5" s="125"/>
    </row>
    <row r="6" s="112" customFormat="1" ht="18" customHeight="1" spans="1:18">
      <c r="A6" s="60" t="s">
        <v>167</v>
      </c>
      <c r="B6" s="60" t="s">
        <v>168</v>
      </c>
      <c r="C6" s="60" t="s">
        <v>83</v>
      </c>
      <c r="D6" s="60" t="s">
        <v>68</v>
      </c>
      <c r="E6" s="60" t="s">
        <v>93</v>
      </c>
      <c r="F6" s="60" t="s">
        <v>94</v>
      </c>
      <c r="G6" s="60" t="s">
        <v>68</v>
      </c>
      <c r="H6" s="60" t="s">
        <v>93</v>
      </c>
      <c r="I6" s="60" t="s">
        <v>94</v>
      </c>
      <c r="J6" s="60" t="s">
        <v>167</v>
      </c>
      <c r="K6" s="60" t="s">
        <v>168</v>
      </c>
      <c r="L6" s="60" t="s">
        <v>83</v>
      </c>
      <c r="M6" s="60" t="s">
        <v>68</v>
      </c>
      <c r="N6" s="60" t="s">
        <v>93</v>
      </c>
      <c r="O6" s="60" t="s">
        <v>94</v>
      </c>
      <c r="P6" s="60" t="s">
        <v>68</v>
      </c>
      <c r="Q6" s="60" t="s">
        <v>93</v>
      </c>
      <c r="R6" s="14" t="s">
        <v>94</v>
      </c>
    </row>
    <row r="7" customHeight="1" spans="1:18">
      <c r="A7" s="77">
        <v>1</v>
      </c>
      <c r="B7" s="77">
        <v>2</v>
      </c>
      <c r="C7" s="77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77">
        <v>10</v>
      </c>
      <c r="K7" s="77">
        <v>11</v>
      </c>
      <c r="L7" s="179">
        <v>12</v>
      </c>
      <c r="M7" s="143">
        <v>13</v>
      </c>
      <c r="N7" s="143">
        <v>14</v>
      </c>
      <c r="O7" s="143">
        <v>15</v>
      </c>
      <c r="P7" s="143">
        <v>16</v>
      </c>
      <c r="Q7" s="143">
        <v>17</v>
      </c>
      <c r="R7" s="143">
        <v>18</v>
      </c>
    </row>
    <row r="8" s="113" customFormat="1" ht="20.25" customHeight="1" spans="1:18">
      <c r="A8" s="76" t="s">
        <v>169</v>
      </c>
      <c r="B8" s="76" t="s">
        <v>170</v>
      </c>
      <c r="C8" s="76" t="s">
        <v>171</v>
      </c>
      <c r="D8" s="127">
        <v>8999759.79</v>
      </c>
      <c r="E8" s="127">
        <v>8999759.79</v>
      </c>
      <c r="F8" s="127"/>
      <c r="G8" s="127"/>
      <c r="H8" s="127"/>
      <c r="I8" s="127"/>
      <c r="J8" s="76" t="s">
        <v>172</v>
      </c>
      <c r="K8" s="76" t="s">
        <v>170</v>
      </c>
      <c r="L8" s="18" t="s">
        <v>173</v>
      </c>
      <c r="M8" s="127">
        <v>8521865.73</v>
      </c>
      <c r="N8" s="127">
        <v>8521865.73</v>
      </c>
      <c r="O8" s="127"/>
      <c r="P8" s="127"/>
      <c r="Q8" s="127"/>
      <c r="R8" s="127"/>
    </row>
    <row r="9" ht="20.25" customHeight="1" spans="1:18">
      <c r="A9" s="76" t="s">
        <v>170</v>
      </c>
      <c r="B9" s="76" t="s">
        <v>174</v>
      </c>
      <c r="C9" s="76" t="s">
        <v>175</v>
      </c>
      <c r="D9" s="127">
        <v>8521865.73</v>
      </c>
      <c r="E9" s="127">
        <v>8521865.73</v>
      </c>
      <c r="F9" s="127"/>
      <c r="G9" s="127"/>
      <c r="H9" s="127"/>
      <c r="I9" s="127"/>
      <c r="J9" s="76" t="s">
        <v>170</v>
      </c>
      <c r="K9" s="76" t="s">
        <v>174</v>
      </c>
      <c r="L9" s="18" t="s">
        <v>176</v>
      </c>
      <c r="M9" s="127">
        <v>1824732</v>
      </c>
      <c r="N9" s="127">
        <v>1824732</v>
      </c>
      <c r="O9" s="127"/>
      <c r="P9" s="127"/>
      <c r="Q9" s="127"/>
      <c r="R9" s="127"/>
    </row>
    <row r="10" ht="20.25" customHeight="1" spans="1:18">
      <c r="A10" s="76" t="s">
        <v>170</v>
      </c>
      <c r="B10" s="76" t="s">
        <v>177</v>
      </c>
      <c r="C10" s="76" t="s">
        <v>178</v>
      </c>
      <c r="D10" s="127">
        <v>477894.06</v>
      </c>
      <c r="E10" s="127">
        <v>477894.06</v>
      </c>
      <c r="F10" s="127"/>
      <c r="G10" s="127"/>
      <c r="H10" s="127"/>
      <c r="I10" s="127"/>
      <c r="J10" s="76" t="s">
        <v>170</v>
      </c>
      <c r="K10" s="76" t="s">
        <v>177</v>
      </c>
      <c r="L10" s="18" t="s">
        <v>179</v>
      </c>
      <c r="M10" s="127">
        <v>1119576</v>
      </c>
      <c r="N10" s="127">
        <v>1119576</v>
      </c>
      <c r="O10" s="127"/>
      <c r="P10" s="127"/>
      <c r="Q10" s="127"/>
      <c r="R10" s="127"/>
    </row>
    <row r="11" ht="20.25" customHeight="1" spans="1:18">
      <c r="A11" s="76" t="s">
        <v>180</v>
      </c>
      <c r="B11" s="76" t="s">
        <v>170</v>
      </c>
      <c r="C11" s="76" t="s">
        <v>181</v>
      </c>
      <c r="D11" s="127">
        <v>24000</v>
      </c>
      <c r="E11" s="127">
        <v>24000</v>
      </c>
      <c r="F11" s="127"/>
      <c r="G11" s="127"/>
      <c r="H11" s="127"/>
      <c r="I11" s="127"/>
      <c r="J11" s="76" t="s">
        <v>170</v>
      </c>
      <c r="K11" s="76" t="s">
        <v>182</v>
      </c>
      <c r="L11" s="18" t="s">
        <v>183</v>
      </c>
      <c r="M11" s="127">
        <v>3232752</v>
      </c>
      <c r="N11" s="127">
        <v>3232752</v>
      </c>
      <c r="O11" s="127"/>
      <c r="P11" s="127"/>
      <c r="Q11" s="127"/>
      <c r="R11" s="127"/>
    </row>
    <row r="12" ht="20.25" customHeight="1" spans="1:18">
      <c r="A12" s="76" t="s">
        <v>170</v>
      </c>
      <c r="B12" s="76" t="s">
        <v>174</v>
      </c>
      <c r="C12" s="76" t="s">
        <v>184</v>
      </c>
      <c r="D12" s="127">
        <v>24000</v>
      </c>
      <c r="E12" s="127">
        <v>24000</v>
      </c>
      <c r="F12" s="127"/>
      <c r="G12" s="127"/>
      <c r="H12" s="127"/>
      <c r="I12" s="127"/>
      <c r="J12" s="76" t="s">
        <v>170</v>
      </c>
      <c r="K12" s="76" t="s">
        <v>185</v>
      </c>
      <c r="L12" s="18" t="s">
        <v>186</v>
      </c>
      <c r="M12" s="127">
        <v>664606.08</v>
      </c>
      <c r="N12" s="127">
        <v>664606.08</v>
      </c>
      <c r="O12" s="127"/>
      <c r="P12" s="127"/>
      <c r="Q12" s="127"/>
      <c r="R12" s="127"/>
    </row>
    <row r="13" ht="20.25" customHeight="1" spans="1:18">
      <c r="A13" s="76" t="s">
        <v>187</v>
      </c>
      <c r="B13" s="76" t="s">
        <v>170</v>
      </c>
      <c r="C13" s="76" t="s">
        <v>188</v>
      </c>
      <c r="D13" s="127">
        <v>1173176.16</v>
      </c>
      <c r="E13" s="127">
        <v>1173176.16</v>
      </c>
      <c r="F13" s="127"/>
      <c r="G13" s="127"/>
      <c r="H13" s="127"/>
      <c r="I13" s="127"/>
      <c r="J13" s="76" t="s">
        <v>170</v>
      </c>
      <c r="K13" s="76" t="s">
        <v>189</v>
      </c>
      <c r="L13" s="18" t="s">
        <v>190</v>
      </c>
      <c r="M13" s="127">
        <v>332303.04</v>
      </c>
      <c r="N13" s="127">
        <v>332303.04</v>
      </c>
      <c r="O13" s="127"/>
      <c r="P13" s="127"/>
      <c r="Q13" s="127"/>
      <c r="R13" s="127"/>
    </row>
    <row r="14" ht="20.25" customHeight="1" spans="1:18">
      <c r="A14" s="76" t="s">
        <v>170</v>
      </c>
      <c r="B14" s="76" t="s">
        <v>174</v>
      </c>
      <c r="C14" s="76" t="s">
        <v>191</v>
      </c>
      <c r="D14" s="127">
        <v>24846.96</v>
      </c>
      <c r="E14" s="127">
        <v>24846.96</v>
      </c>
      <c r="F14" s="127"/>
      <c r="G14" s="127"/>
      <c r="H14" s="127"/>
      <c r="I14" s="127"/>
      <c r="J14" s="76" t="s">
        <v>170</v>
      </c>
      <c r="K14" s="76" t="s">
        <v>192</v>
      </c>
      <c r="L14" s="18" t="s">
        <v>193</v>
      </c>
      <c r="M14" s="127">
        <v>415378.8</v>
      </c>
      <c r="N14" s="127">
        <v>415378.8</v>
      </c>
      <c r="O14" s="127"/>
      <c r="P14" s="127"/>
      <c r="Q14" s="127"/>
      <c r="R14" s="127"/>
    </row>
    <row r="15" ht="20.25" customHeight="1" spans="1:18">
      <c r="A15" s="76" t="s">
        <v>170</v>
      </c>
      <c r="B15" s="76" t="s">
        <v>194</v>
      </c>
      <c r="C15" s="76" t="s">
        <v>195</v>
      </c>
      <c r="D15" s="127">
        <v>1148329.2</v>
      </c>
      <c r="E15" s="127">
        <v>1148329.2</v>
      </c>
      <c r="F15" s="127"/>
      <c r="G15" s="127"/>
      <c r="H15" s="127"/>
      <c r="I15" s="127"/>
      <c r="J15" s="76" t="s">
        <v>170</v>
      </c>
      <c r="K15" s="76" t="s">
        <v>196</v>
      </c>
      <c r="L15" s="18" t="s">
        <v>197</v>
      </c>
      <c r="M15" s="127">
        <v>332154.37</v>
      </c>
      <c r="N15" s="127">
        <v>332154.37</v>
      </c>
      <c r="O15" s="127"/>
      <c r="P15" s="127"/>
      <c r="Q15" s="127"/>
      <c r="R15" s="127"/>
    </row>
    <row r="16" ht="20.25" customHeight="1" spans="1:18">
      <c r="A16" s="205"/>
      <c r="B16" s="205"/>
      <c r="C16" s="205"/>
      <c r="D16" s="205"/>
      <c r="E16" s="205"/>
      <c r="F16" s="205"/>
      <c r="G16" s="205"/>
      <c r="H16" s="205"/>
      <c r="I16" s="205"/>
      <c r="J16" s="76" t="s">
        <v>170</v>
      </c>
      <c r="K16" s="76" t="s">
        <v>198</v>
      </c>
      <c r="L16" s="18" t="s">
        <v>199</v>
      </c>
      <c r="M16" s="127">
        <v>59240</v>
      </c>
      <c r="N16" s="127">
        <v>59240</v>
      </c>
      <c r="O16" s="127"/>
      <c r="P16" s="127"/>
      <c r="Q16" s="127"/>
      <c r="R16" s="127"/>
    </row>
    <row r="17" ht="20.25" customHeight="1" spans="1:18">
      <c r="A17" s="205"/>
      <c r="B17" s="205"/>
      <c r="C17" s="205"/>
      <c r="D17" s="205"/>
      <c r="E17" s="205"/>
      <c r="F17" s="205"/>
      <c r="G17" s="205"/>
      <c r="H17" s="205"/>
      <c r="I17" s="205"/>
      <c r="J17" s="76" t="s">
        <v>170</v>
      </c>
      <c r="K17" s="76" t="s">
        <v>200</v>
      </c>
      <c r="L17" s="18" t="s">
        <v>201</v>
      </c>
      <c r="M17" s="127">
        <v>498454.56</v>
      </c>
      <c r="N17" s="127">
        <v>498454.56</v>
      </c>
      <c r="O17" s="127"/>
      <c r="P17" s="127"/>
      <c r="Q17" s="127"/>
      <c r="R17" s="127"/>
    </row>
    <row r="18" ht="20.25" customHeight="1" spans="1:18">
      <c r="A18" s="205"/>
      <c r="B18" s="205"/>
      <c r="C18" s="205"/>
      <c r="D18" s="205"/>
      <c r="E18" s="205"/>
      <c r="F18" s="205"/>
      <c r="G18" s="205"/>
      <c r="H18" s="205"/>
      <c r="I18" s="205"/>
      <c r="J18" s="76" t="s">
        <v>170</v>
      </c>
      <c r="K18" s="76" t="s">
        <v>202</v>
      </c>
      <c r="L18" s="18" t="s">
        <v>203</v>
      </c>
      <c r="M18" s="127">
        <v>42668.88</v>
      </c>
      <c r="N18" s="127">
        <v>42668.88</v>
      </c>
      <c r="O18" s="127"/>
      <c r="P18" s="127"/>
      <c r="Q18" s="127"/>
      <c r="R18" s="127"/>
    </row>
    <row r="19" ht="20.25" customHeight="1" spans="1:18">
      <c r="A19" s="205"/>
      <c r="B19" s="205"/>
      <c r="C19" s="205"/>
      <c r="D19" s="205"/>
      <c r="E19" s="205"/>
      <c r="F19" s="205"/>
      <c r="G19" s="205"/>
      <c r="H19" s="205"/>
      <c r="I19" s="205"/>
      <c r="J19" s="76" t="s">
        <v>204</v>
      </c>
      <c r="K19" s="76" t="s">
        <v>170</v>
      </c>
      <c r="L19" s="18" t="s">
        <v>205</v>
      </c>
      <c r="M19" s="127">
        <v>477894.06</v>
      </c>
      <c r="N19" s="127">
        <v>477894.06</v>
      </c>
      <c r="O19" s="127"/>
      <c r="P19" s="127"/>
      <c r="Q19" s="127"/>
      <c r="R19" s="127"/>
    </row>
    <row r="20" ht="20.25" customHeight="1" spans="1:18">
      <c r="A20" s="205"/>
      <c r="B20" s="205"/>
      <c r="C20" s="205"/>
      <c r="D20" s="205"/>
      <c r="E20" s="205"/>
      <c r="F20" s="205"/>
      <c r="G20" s="205"/>
      <c r="H20" s="205"/>
      <c r="I20" s="205"/>
      <c r="J20" s="76" t="s">
        <v>170</v>
      </c>
      <c r="K20" s="76" t="s">
        <v>174</v>
      </c>
      <c r="L20" s="18" t="s">
        <v>206</v>
      </c>
      <c r="M20" s="127">
        <v>25100</v>
      </c>
      <c r="N20" s="127">
        <v>25100</v>
      </c>
      <c r="O20" s="127"/>
      <c r="P20" s="127"/>
      <c r="Q20" s="127"/>
      <c r="R20" s="127"/>
    </row>
    <row r="21" ht="20.25" customHeight="1" spans="1:18">
      <c r="A21" s="205"/>
      <c r="B21" s="205"/>
      <c r="C21" s="205"/>
      <c r="D21" s="205"/>
      <c r="E21" s="205"/>
      <c r="F21" s="205"/>
      <c r="G21" s="205"/>
      <c r="H21" s="205"/>
      <c r="I21" s="205"/>
      <c r="J21" s="76" t="s">
        <v>170</v>
      </c>
      <c r="K21" s="76" t="s">
        <v>194</v>
      </c>
      <c r="L21" s="18" t="s">
        <v>207</v>
      </c>
      <c r="M21" s="127">
        <v>15000</v>
      </c>
      <c r="N21" s="127">
        <v>15000</v>
      </c>
      <c r="O21" s="127"/>
      <c r="P21" s="127"/>
      <c r="Q21" s="127"/>
      <c r="R21" s="127"/>
    </row>
    <row r="22" ht="20.25" customHeight="1" spans="1:18">
      <c r="A22" s="205"/>
      <c r="B22" s="205"/>
      <c r="C22" s="205"/>
      <c r="D22" s="205"/>
      <c r="E22" s="205"/>
      <c r="F22" s="205"/>
      <c r="G22" s="205"/>
      <c r="H22" s="205"/>
      <c r="I22" s="205"/>
      <c r="J22" s="76" t="s">
        <v>170</v>
      </c>
      <c r="K22" s="76" t="s">
        <v>208</v>
      </c>
      <c r="L22" s="18" t="s">
        <v>209</v>
      </c>
      <c r="M22" s="127">
        <v>20000</v>
      </c>
      <c r="N22" s="127">
        <v>20000</v>
      </c>
      <c r="O22" s="127"/>
      <c r="P22" s="127"/>
      <c r="Q22" s="127"/>
      <c r="R22" s="127"/>
    </row>
    <row r="23" ht="20.25" customHeight="1" spans="1:18">
      <c r="A23" s="205"/>
      <c r="B23" s="205"/>
      <c r="C23" s="205"/>
      <c r="D23" s="205"/>
      <c r="E23" s="205"/>
      <c r="F23" s="205"/>
      <c r="G23" s="205"/>
      <c r="H23" s="205"/>
      <c r="I23" s="205"/>
      <c r="J23" s="76" t="s">
        <v>170</v>
      </c>
      <c r="K23" s="76" t="s">
        <v>182</v>
      </c>
      <c r="L23" s="18" t="s">
        <v>210</v>
      </c>
      <c r="M23" s="127">
        <v>20000</v>
      </c>
      <c r="N23" s="127">
        <v>20000</v>
      </c>
      <c r="O23" s="127"/>
      <c r="P23" s="127"/>
      <c r="Q23" s="127"/>
      <c r="R23" s="127"/>
    </row>
    <row r="24" ht="20.25" customHeight="1" spans="1:18">
      <c r="A24" s="205"/>
      <c r="B24" s="205"/>
      <c r="C24" s="205"/>
      <c r="D24" s="205"/>
      <c r="E24" s="205"/>
      <c r="F24" s="205"/>
      <c r="G24" s="205"/>
      <c r="H24" s="205"/>
      <c r="I24" s="205"/>
      <c r="J24" s="76" t="s">
        <v>170</v>
      </c>
      <c r="K24" s="76" t="s">
        <v>189</v>
      </c>
      <c r="L24" s="18" t="s">
        <v>211</v>
      </c>
      <c r="M24" s="127">
        <v>50000</v>
      </c>
      <c r="N24" s="127">
        <v>50000</v>
      </c>
      <c r="O24" s="127"/>
      <c r="P24" s="127"/>
      <c r="Q24" s="127"/>
      <c r="R24" s="127"/>
    </row>
    <row r="25" ht="20.25" customHeight="1" spans="1:18">
      <c r="A25" s="205"/>
      <c r="B25" s="205"/>
      <c r="C25" s="205"/>
      <c r="D25" s="205"/>
      <c r="E25" s="205"/>
      <c r="F25" s="205"/>
      <c r="G25" s="205"/>
      <c r="H25" s="205"/>
      <c r="I25" s="205"/>
      <c r="J25" s="76" t="s">
        <v>170</v>
      </c>
      <c r="K25" s="76" t="s">
        <v>196</v>
      </c>
      <c r="L25" s="18" t="s">
        <v>212</v>
      </c>
      <c r="M25" s="127">
        <v>25000</v>
      </c>
      <c r="N25" s="127">
        <v>25000</v>
      </c>
      <c r="O25" s="127"/>
      <c r="P25" s="127"/>
      <c r="Q25" s="127"/>
      <c r="R25" s="127"/>
    </row>
    <row r="26" ht="20.25" customHeight="1" spans="1:18">
      <c r="A26" s="205"/>
      <c r="B26" s="205"/>
      <c r="C26" s="205"/>
      <c r="D26" s="205"/>
      <c r="E26" s="205"/>
      <c r="F26" s="205"/>
      <c r="G26" s="205"/>
      <c r="H26" s="205"/>
      <c r="I26" s="205"/>
      <c r="J26" s="76" t="s">
        <v>170</v>
      </c>
      <c r="K26" s="76" t="s">
        <v>200</v>
      </c>
      <c r="L26" s="18" t="s">
        <v>213</v>
      </c>
      <c r="M26" s="127">
        <v>50000</v>
      </c>
      <c r="N26" s="127">
        <v>50000</v>
      </c>
      <c r="O26" s="127"/>
      <c r="P26" s="127"/>
      <c r="Q26" s="127"/>
      <c r="R26" s="127"/>
    </row>
    <row r="27" ht="20.25" customHeight="1" spans="1:18">
      <c r="A27" s="205"/>
      <c r="B27" s="205"/>
      <c r="C27" s="205"/>
      <c r="D27" s="205"/>
      <c r="E27" s="205"/>
      <c r="F27" s="205"/>
      <c r="G27" s="205"/>
      <c r="H27" s="205"/>
      <c r="I27" s="205"/>
      <c r="J27" s="76" t="s">
        <v>170</v>
      </c>
      <c r="K27" s="76" t="s">
        <v>214</v>
      </c>
      <c r="L27" s="18" t="s">
        <v>215</v>
      </c>
      <c r="M27" s="127">
        <v>20000</v>
      </c>
      <c r="N27" s="127">
        <v>20000</v>
      </c>
      <c r="O27" s="127"/>
      <c r="P27" s="127"/>
      <c r="Q27" s="127"/>
      <c r="R27" s="127"/>
    </row>
    <row r="28" ht="20.25" customHeight="1" spans="1:18">
      <c r="A28" s="205"/>
      <c r="B28" s="205"/>
      <c r="C28" s="205"/>
      <c r="D28" s="205"/>
      <c r="E28" s="205"/>
      <c r="F28" s="205"/>
      <c r="G28" s="205"/>
      <c r="H28" s="205"/>
      <c r="I28" s="205"/>
      <c r="J28" s="76" t="s">
        <v>170</v>
      </c>
      <c r="K28" s="76" t="s">
        <v>216</v>
      </c>
      <c r="L28" s="18" t="s">
        <v>217</v>
      </c>
      <c r="M28" s="127">
        <v>83075.76</v>
      </c>
      <c r="N28" s="127">
        <v>83075.76</v>
      </c>
      <c r="O28" s="127"/>
      <c r="P28" s="127"/>
      <c r="Q28" s="127"/>
      <c r="R28" s="127"/>
    </row>
    <row r="29" ht="20.25" customHeight="1" spans="1:18">
      <c r="A29" s="205"/>
      <c r="B29" s="205"/>
      <c r="C29" s="205"/>
      <c r="D29" s="205"/>
      <c r="E29" s="205"/>
      <c r="F29" s="205"/>
      <c r="G29" s="205"/>
      <c r="H29" s="205"/>
      <c r="I29" s="205"/>
      <c r="J29" s="76" t="s">
        <v>170</v>
      </c>
      <c r="K29" s="76" t="s">
        <v>218</v>
      </c>
      <c r="L29" s="18" t="s">
        <v>219</v>
      </c>
      <c r="M29" s="127">
        <v>45618.3</v>
      </c>
      <c r="N29" s="127">
        <v>45618.3</v>
      </c>
      <c r="O29" s="127"/>
      <c r="P29" s="127"/>
      <c r="Q29" s="127"/>
      <c r="R29" s="127"/>
    </row>
    <row r="30" ht="20.25" customHeight="1" spans="1:18">
      <c r="A30" s="205"/>
      <c r="B30" s="205"/>
      <c r="C30" s="205"/>
      <c r="D30" s="205"/>
      <c r="E30" s="205"/>
      <c r="F30" s="205"/>
      <c r="G30" s="205"/>
      <c r="H30" s="205"/>
      <c r="I30" s="205"/>
      <c r="J30" s="76" t="s">
        <v>170</v>
      </c>
      <c r="K30" s="76" t="s">
        <v>220</v>
      </c>
      <c r="L30" s="18" t="s">
        <v>221</v>
      </c>
      <c r="M30" s="127">
        <v>20000</v>
      </c>
      <c r="N30" s="127">
        <v>20000</v>
      </c>
      <c r="O30" s="127"/>
      <c r="P30" s="127"/>
      <c r="Q30" s="127"/>
      <c r="R30" s="127"/>
    </row>
    <row r="31" ht="20.25" customHeight="1" spans="1:18">
      <c r="A31" s="205"/>
      <c r="B31" s="205"/>
      <c r="C31" s="205"/>
      <c r="D31" s="205"/>
      <c r="E31" s="205"/>
      <c r="F31" s="205"/>
      <c r="G31" s="205"/>
      <c r="H31" s="205"/>
      <c r="I31" s="205"/>
      <c r="J31" s="76" t="s">
        <v>170</v>
      </c>
      <c r="K31" s="76" t="s">
        <v>202</v>
      </c>
      <c r="L31" s="18" t="s">
        <v>222</v>
      </c>
      <c r="M31" s="127">
        <v>104100</v>
      </c>
      <c r="N31" s="127">
        <v>104100</v>
      </c>
      <c r="O31" s="127"/>
      <c r="P31" s="127"/>
      <c r="Q31" s="127"/>
      <c r="R31" s="127"/>
    </row>
    <row r="32" ht="20.25" customHeight="1" spans="1:18">
      <c r="A32" s="205"/>
      <c r="B32" s="205"/>
      <c r="C32" s="205"/>
      <c r="D32" s="205"/>
      <c r="E32" s="205"/>
      <c r="F32" s="205"/>
      <c r="G32" s="205"/>
      <c r="H32" s="205"/>
      <c r="I32" s="205"/>
      <c r="J32" s="76" t="s">
        <v>223</v>
      </c>
      <c r="K32" s="76" t="s">
        <v>170</v>
      </c>
      <c r="L32" s="18" t="s">
        <v>188</v>
      </c>
      <c r="M32" s="127">
        <v>1173176.16</v>
      </c>
      <c r="N32" s="127">
        <v>1173176.16</v>
      </c>
      <c r="O32" s="127"/>
      <c r="P32" s="127"/>
      <c r="Q32" s="127"/>
      <c r="R32" s="127"/>
    </row>
    <row r="33" ht="20.25" customHeight="1" spans="1:18">
      <c r="A33" s="205"/>
      <c r="B33" s="205"/>
      <c r="C33" s="205"/>
      <c r="D33" s="205"/>
      <c r="E33" s="205"/>
      <c r="F33" s="205"/>
      <c r="G33" s="205"/>
      <c r="H33" s="205"/>
      <c r="I33" s="205"/>
      <c r="J33" s="76" t="s">
        <v>170</v>
      </c>
      <c r="K33" s="76" t="s">
        <v>177</v>
      </c>
      <c r="L33" s="18" t="s">
        <v>224</v>
      </c>
      <c r="M33" s="127">
        <v>1148329.2</v>
      </c>
      <c r="N33" s="127">
        <v>1148329.2</v>
      </c>
      <c r="O33" s="127"/>
      <c r="P33" s="127"/>
      <c r="Q33" s="127"/>
      <c r="R33" s="127"/>
    </row>
    <row r="34" ht="20.25" customHeight="1" spans="1:18">
      <c r="A34" s="205"/>
      <c r="B34" s="205"/>
      <c r="C34" s="205"/>
      <c r="D34" s="205"/>
      <c r="E34" s="205"/>
      <c r="F34" s="205"/>
      <c r="G34" s="205"/>
      <c r="H34" s="205"/>
      <c r="I34" s="205"/>
      <c r="J34" s="76" t="s">
        <v>170</v>
      </c>
      <c r="K34" s="76" t="s">
        <v>194</v>
      </c>
      <c r="L34" s="18" t="s">
        <v>225</v>
      </c>
      <c r="M34" s="127">
        <v>24846.96</v>
      </c>
      <c r="N34" s="127">
        <v>24846.96</v>
      </c>
      <c r="O34" s="127"/>
      <c r="P34" s="127"/>
      <c r="Q34" s="127"/>
      <c r="R34" s="127"/>
    </row>
    <row r="35" ht="20.25" customHeight="1" spans="1:18">
      <c r="A35" s="205"/>
      <c r="B35" s="205"/>
      <c r="C35" s="205"/>
      <c r="D35" s="205"/>
      <c r="E35" s="205"/>
      <c r="F35" s="205"/>
      <c r="G35" s="205"/>
      <c r="H35" s="205"/>
      <c r="I35" s="205"/>
      <c r="J35" s="76" t="s">
        <v>226</v>
      </c>
      <c r="K35" s="76" t="s">
        <v>170</v>
      </c>
      <c r="L35" s="18" t="s">
        <v>227</v>
      </c>
      <c r="M35" s="127">
        <v>24000</v>
      </c>
      <c r="N35" s="127">
        <v>24000</v>
      </c>
      <c r="O35" s="127"/>
      <c r="P35" s="127"/>
      <c r="Q35" s="127"/>
      <c r="R35" s="127"/>
    </row>
    <row r="36" ht="20.25" customHeight="1" spans="1:18">
      <c r="A36" s="205"/>
      <c r="B36" s="205"/>
      <c r="C36" s="205"/>
      <c r="D36" s="205"/>
      <c r="E36" s="205"/>
      <c r="F36" s="205"/>
      <c r="G36" s="205"/>
      <c r="H36" s="205"/>
      <c r="I36" s="205"/>
      <c r="J36" s="76" t="s">
        <v>170</v>
      </c>
      <c r="K36" s="76" t="s">
        <v>177</v>
      </c>
      <c r="L36" s="18" t="s">
        <v>228</v>
      </c>
      <c r="M36" s="127">
        <v>24000</v>
      </c>
      <c r="N36" s="127">
        <v>24000</v>
      </c>
      <c r="O36" s="127"/>
      <c r="P36" s="127"/>
      <c r="Q36" s="127"/>
      <c r="R36" s="127"/>
    </row>
    <row r="37" s="113" customFormat="1" ht="20.25" customHeight="1" spans="1:18">
      <c r="A37" s="206"/>
      <c r="B37" s="206"/>
      <c r="C37" s="207" t="s">
        <v>59</v>
      </c>
      <c r="D37" s="127">
        <v>10196935.95</v>
      </c>
      <c r="E37" s="127">
        <v>10196935.95</v>
      </c>
      <c r="F37" s="127"/>
      <c r="G37" s="127"/>
      <c r="H37" s="127"/>
      <c r="I37" s="127"/>
      <c r="J37" s="206"/>
      <c r="K37" s="206"/>
      <c r="L37" s="210" t="s">
        <v>59</v>
      </c>
      <c r="M37" s="127">
        <v>10196935.95</v>
      </c>
      <c r="N37" s="127">
        <v>10196935.95</v>
      </c>
      <c r="O37" s="127"/>
      <c r="P37" s="127"/>
      <c r="Q37" s="127"/>
      <c r="R37" s="127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scale="61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1"/>
  <sheetViews>
    <sheetView workbookViewId="0">
      <selection activeCell="A2" sqref="A2:I2"/>
    </sheetView>
  </sheetViews>
  <sheetFormatPr defaultColWidth="10.3333333333333" defaultRowHeight="14.25" customHeight="1"/>
  <cols>
    <col min="1" max="1" width="23.5" style="189" customWidth="1"/>
    <col min="2" max="2" width="45.9444444444444" style="189" customWidth="1"/>
    <col min="3" max="3" width="28.3333333333333" style="19" customWidth="1"/>
    <col min="4" max="4" width="21.5" style="19" customWidth="1"/>
    <col min="5" max="9" width="28.3333333333333" style="19" customWidth="1"/>
    <col min="10" max="16384" width="10.3333333333333" style="190" customWidth="1"/>
  </cols>
  <sheetData>
    <row r="1" ht="24" customHeight="1" spans="4:9">
      <c r="D1" s="144"/>
      <c r="F1" s="82"/>
      <c r="G1" s="82"/>
      <c r="H1" s="82"/>
      <c r="I1" s="146" t="s">
        <v>229</v>
      </c>
    </row>
    <row r="2" ht="27.75" customHeight="1" spans="1:9">
      <c r="A2" s="51" t="s">
        <v>230</v>
      </c>
      <c r="B2" s="51"/>
      <c r="C2" s="51"/>
      <c r="D2" s="51"/>
      <c r="E2" s="51"/>
      <c r="F2" s="51"/>
      <c r="G2" s="51"/>
      <c r="H2" s="51"/>
      <c r="I2" s="51"/>
    </row>
    <row r="3" s="136" customFormat="1" ht="24" customHeight="1" spans="1:9">
      <c r="A3" s="6" t="s">
        <v>2</v>
      </c>
      <c r="B3" s="168"/>
      <c r="F3" s="147"/>
      <c r="G3" s="147"/>
      <c r="H3" s="147"/>
      <c r="I3" s="198" t="s">
        <v>62</v>
      </c>
    </row>
    <row r="4" ht="20.25" customHeight="1" spans="1:9">
      <c r="A4" s="191" t="s">
        <v>127</v>
      </c>
      <c r="B4" s="192"/>
      <c r="C4" s="91" t="s">
        <v>65</v>
      </c>
      <c r="D4" s="94" t="s">
        <v>93</v>
      </c>
      <c r="E4" s="94"/>
      <c r="F4" s="94"/>
      <c r="G4" s="94"/>
      <c r="H4" s="95"/>
      <c r="I4" s="199" t="s">
        <v>94</v>
      </c>
    </row>
    <row r="5" ht="20.25" customHeight="1" spans="1:9">
      <c r="A5" s="193" t="s">
        <v>82</v>
      </c>
      <c r="B5" s="194" t="s">
        <v>83</v>
      </c>
      <c r="C5" s="96"/>
      <c r="D5" s="95" t="s">
        <v>68</v>
      </c>
      <c r="E5" s="14" t="s">
        <v>173</v>
      </c>
      <c r="F5" s="14" t="s">
        <v>205</v>
      </c>
      <c r="G5" s="14" t="s">
        <v>231</v>
      </c>
      <c r="H5" s="14" t="s">
        <v>227</v>
      </c>
      <c r="I5" s="200"/>
    </row>
    <row r="6" ht="20.25" customHeight="1" spans="1:9">
      <c r="A6" s="193" t="s">
        <v>232</v>
      </c>
      <c r="B6" s="194" t="s">
        <v>233</v>
      </c>
      <c r="C6" s="193" t="s">
        <v>234</v>
      </c>
      <c r="D6" s="193" t="s">
        <v>235</v>
      </c>
      <c r="E6" s="193" t="s">
        <v>236</v>
      </c>
      <c r="F6" s="193" t="s">
        <v>237</v>
      </c>
      <c r="G6" s="193" t="s">
        <v>238</v>
      </c>
      <c r="H6" s="193" t="s">
        <v>239</v>
      </c>
      <c r="I6" s="196" t="s">
        <v>240</v>
      </c>
    </row>
    <row r="7" ht="18.75" customHeight="1" spans="1:9">
      <c r="A7" s="193" t="s">
        <v>95</v>
      </c>
      <c r="B7" s="194" t="s">
        <v>96</v>
      </c>
      <c r="C7" s="195">
        <v>2159338.32</v>
      </c>
      <c r="D7" s="195">
        <v>2159338.32</v>
      </c>
      <c r="E7" s="195">
        <v>996909.12</v>
      </c>
      <c r="F7" s="195">
        <v>14100</v>
      </c>
      <c r="G7" s="195">
        <v>1148329.2</v>
      </c>
      <c r="H7" s="195"/>
      <c r="I7" s="201"/>
    </row>
    <row r="8" ht="18.75" customHeight="1" spans="1:9">
      <c r="A8" s="193" t="s">
        <v>97</v>
      </c>
      <c r="B8" s="194" t="s">
        <v>98</v>
      </c>
      <c r="C8" s="195">
        <v>2159338.32</v>
      </c>
      <c r="D8" s="195">
        <v>2159338.32</v>
      </c>
      <c r="E8" s="195">
        <v>996909.12</v>
      </c>
      <c r="F8" s="195">
        <v>14100</v>
      </c>
      <c r="G8" s="195">
        <v>1148329.2</v>
      </c>
      <c r="H8" s="195"/>
      <c r="I8" s="201"/>
    </row>
    <row r="9" ht="18.75" customHeight="1" spans="1:9">
      <c r="A9" s="193" t="s">
        <v>99</v>
      </c>
      <c r="B9" s="194" t="s">
        <v>100</v>
      </c>
      <c r="C9" s="195">
        <v>1162429.2</v>
      </c>
      <c r="D9" s="195">
        <v>1162429.2</v>
      </c>
      <c r="E9" s="195"/>
      <c r="F9" s="195">
        <v>14100</v>
      </c>
      <c r="G9" s="195">
        <v>1148329.2</v>
      </c>
      <c r="H9" s="195"/>
      <c r="I9" s="201"/>
    </row>
    <row r="10" ht="18.75" customHeight="1" spans="1:9">
      <c r="A10" s="193" t="s">
        <v>101</v>
      </c>
      <c r="B10" s="194" t="s">
        <v>102</v>
      </c>
      <c r="C10" s="195">
        <v>664606.08</v>
      </c>
      <c r="D10" s="195">
        <v>664606.08</v>
      </c>
      <c r="E10" s="195">
        <v>664606.08</v>
      </c>
      <c r="F10" s="195"/>
      <c r="G10" s="195"/>
      <c r="H10" s="195"/>
      <c r="I10" s="201"/>
    </row>
    <row r="11" ht="18.75" customHeight="1" spans="1:9">
      <c r="A11" s="193" t="s">
        <v>103</v>
      </c>
      <c r="B11" s="194" t="s">
        <v>104</v>
      </c>
      <c r="C11" s="195">
        <v>332303.04</v>
      </c>
      <c r="D11" s="195">
        <v>332303.04</v>
      </c>
      <c r="E11" s="195">
        <v>332303.04</v>
      </c>
      <c r="F11" s="195"/>
      <c r="G11" s="195"/>
      <c r="H11" s="195"/>
      <c r="I11" s="201"/>
    </row>
    <row r="12" ht="18.75" customHeight="1" spans="1:9">
      <c r="A12" s="193" t="s">
        <v>105</v>
      </c>
      <c r="B12" s="194" t="s">
        <v>106</v>
      </c>
      <c r="C12" s="195">
        <v>7539143.07</v>
      </c>
      <c r="D12" s="195">
        <v>7539143.07</v>
      </c>
      <c r="E12" s="195">
        <v>7026502.05</v>
      </c>
      <c r="F12" s="195">
        <v>463794.06</v>
      </c>
      <c r="G12" s="195">
        <v>24846.96</v>
      </c>
      <c r="H12" s="195">
        <v>24000</v>
      </c>
      <c r="I12" s="201"/>
    </row>
    <row r="13" ht="18.75" customHeight="1" spans="1:9">
      <c r="A13" s="193" t="s">
        <v>107</v>
      </c>
      <c r="B13" s="194" t="s">
        <v>108</v>
      </c>
      <c r="C13" s="195">
        <v>6758289.9</v>
      </c>
      <c r="D13" s="195">
        <v>6758289.9</v>
      </c>
      <c r="E13" s="195">
        <v>6245648.88</v>
      </c>
      <c r="F13" s="195">
        <v>463794.06</v>
      </c>
      <c r="G13" s="195">
        <v>24846.96</v>
      </c>
      <c r="H13" s="195">
        <v>24000</v>
      </c>
      <c r="I13" s="201"/>
    </row>
    <row r="14" ht="18.75" customHeight="1" spans="1:9">
      <c r="A14" s="193" t="s">
        <v>109</v>
      </c>
      <c r="B14" s="194" t="s">
        <v>110</v>
      </c>
      <c r="C14" s="195">
        <v>6758289.9</v>
      </c>
      <c r="D14" s="195">
        <v>6758289.9</v>
      </c>
      <c r="E14" s="195">
        <v>6245648.88</v>
      </c>
      <c r="F14" s="195">
        <v>463794.06</v>
      </c>
      <c r="G14" s="195">
        <v>24846.96</v>
      </c>
      <c r="H14" s="195">
        <v>24000</v>
      </c>
      <c r="I14" s="201"/>
    </row>
    <row r="15" ht="18.75" customHeight="1" spans="1:9">
      <c r="A15" s="193" t="s">
        <v>111</v>
      </c>
      <c r="B15" s="194" t="s">
        <v>112</v>
      </c>
      <c r="C15" s="195">
        <v>780853.17</v>
      </c>
      <c r="D15" s="195">
        <v>780853.17</v>
      </c>
      <c r="E15" s="195">
        <v>780853.17</v>
      </c>
      <c r="F15" s="195"/>
      <c r="G15" s="195"/>
      <c r="H15" s="195"/>
      <c r="I15" s="201"/>
    </row>
    <row r="16" ht="18.75" customHeight="1" spans="1:9">
      <c r="A16" s="193" t="s">
        <v>113</v>
      </c>
      <c r="B16" s="194" t="s">
        <v>114</v>
      </c>
      <c r="C16" s="195">
        <v>448698.8</v>
      </c>
      <c r="D16" s="195">
        <v>448698.8</v>
      </c>
      <c r="E16" s="195">
        <v>448698.8</v>
      </c>
      <c r="F16" s="195"/>
      <c r="G16" s="195"/>
      <c r="H16" s="195"/>
      <c r="I16" s="201"/>
    </row>
    <row r="17" ht="18.75" customHeight="1" spans="1:9">
      <c r="A17" s="193" t="s">
        <v>115</v>
      </c>
      <c r="B17" s="194" t="s">
        <v>116</v>
      </c>
      <c r="C17" s="195">
        <v>332154.37</v>
      </c>
      <c r="D17" s="195">
        <v>332154.37</v>
      </c>
      <c r="E17" s="195">
        <v>332154.37</v>
      </c>
      <c r="F17" s="195"/>
      <c r="G17" s="195"/>
      <c r="H17" s="195"/>
      <c r="I17" s="201"/>
    </row>
    <row r="18" ht="18.75" customHeight="1" spans="1:9">
      <c r="A18" s="193" t="s">
        <v>117</v>
      </c>
      <c r="B18" s="194" t="s">
        <v>118</v>
      </c>
      <c r="C18" s="195">
        <v>498454.56</v>
      </c>
      <c r="D18" s="195">
        <v>498454.56</v>
      </c>
      <c r="E18" s="195">
        <v>498454.56</v>
      </c>
      <c r="F18" s="195"/>
      <c r="G18" s="195"/>
      <c r="H18" s="195"/>
      <c r="I18" s="201"/>
    </row>
    <row r="19" ht="18.75" customHeight="1" spans="1:9">
      <c r="A19" s="193" t="s">
        <v>119</v>
      </c>
      <c r="B19" s="194" t="s">
        <v>120</v>
      </c>
      <c r="C19" s="195">
        <v>498454.56</v>
      </c>
      <c r="D19" s="195">
        <v>498454.56</v>
      </c>
      <c r="E19" s="195">
        <v>498454.56</v>
      </c>
      <c r="F19" s="195"/>
      <c r="G19" s="195"/>
      <c r="H19" s="195"/>
      <c r="I19" s="201"/>
    </row>
    <row r="20" ht="18.75" customHeight="1" spans="1:9">
      <c r="A20" s="193" t="s">
        <v>121</v>
      </c>
      <c r="B20" s="194" t="s">
        <v>122</v>
      </c>
      <c r="C20" s="195">
        <v>498454.56</v>
      </c>
      <c r="D20" s="195">
        <v>498454.56</v>
      </c>
      <c r="E20" s="195">
        <v>498454.56</v>
      </c>
      <c r="F20" s="195"/>
      <c r="G20" s="195"/>
      <c r="H20" s="195"/>
      <c r="I20" s="201"/>
    </row>
    <row r="21" ht="18.75" customHeight="1" spans="1:9">
      <c r="A21" s="194" t="s">
        <v>65</v>
      </c>
      <c r="B21" s="196"/>
      <c r="C21" s="195">
        <v>10196935.95</v>
      </c>
      <c r="D21" s="197">
        <v>10196935.95</v>
      </c>
      <c r="E21" s="197">
        <v>8521865.73</v>
      </c>
      <c r="F21" s="197">
        <v>477894.06</v>
      </c>
      <c r="G21" s="197">
        <v>1173176.16</v>
      </c>
      <c r="H21" s="197">
        <v>24000</v>
      </c>
      <c r="I21" s="202"/>
    </row>
  </sheetData>
  <mergeCells count="7">
    <mergeCell ref="A2:I2"/>
    <mergeCell ref="A3:E3"/>
    <mergeCell ref="A4:B4"/>
    <mergeCell ref="D4:H4"/>
    <mergeCell ref="A21:B21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2"/>
  <sheetViews>
    <sheetView workbookViewId="0">
      <selection activeCell="H35" sqref="H35"/>
    </sheetView>
  </sheetViews>
  <sheetFormatPr defaultColWidth="10.6666666666667" defaultRowHeight="14.25" customHeight="1"/>
  <cols>
    <col min="1" max="1" width="22.6666666666667" style="19" customWidth="1"/>
    <col min="2" max="2" width="27.9444444444444" style="19" customWidth="1"/>
    <col min="3" max="3" width="20.3888888888889" style="19" customWidth="1"/>
    <col min="4" max="4" width="13" style="19" customWidth="1"/>
    <col min="5" max="5" width="37.9444444444444" style="19" customWidth="1"/>
    <col min="6" max="6" width="11.5" style="19" customWidth="1"/>
    <col min="7" max="7" width="38.6111111111111" style="19" customWidth="1"/>
    <col min="8" max="8" width="22.6666666666667" style="19" customWidth="1"/>
    <col min="9" max="9" width="24.3333333333333" style="19" customWidth="1"/>
    <col min="10" max="10" width="19.7222222222222" style="19" customWidth="1"/>
    <col min="11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80"/>
      <c r="E1" s="180"/>
      <c r="F1" s="180"/>
      <c r="G1" s="180"/>
      <c r="H1" s="134"/>
      <c r="I1" s="134"/>
      <c r="J1" s="134"/>
      <c r="K1" s="134"/>
      <c r="L1" s="134"/>
      <c r="M1" s="134"/>
      <c r="N1" s="134"/>
      <c r="O1" s="134"/>
      <c r="P1" s="134"/>
      <c r="Q1" s="134"/>
      <c r="V1" s="145" t="s">
        <v>241</v>
      </c>
    </row>
    <row r="2" s="19" customFormat="1" ht="27.75" customHeight="1" spans="1:22">
      <c r="A2" s="22" t="s">
        <v>242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19" customFormat="1" ht="20.25" customHeight="1" spans="1:22">
      <c r="A3" s="171" t="s">
        <v>2</v>
      </c>
      <c r="B3" s="171"/>
      <c r="C3" s="171"/>
      <c r="D3" s="171"/>
      <c r="E3" s="23"/>
      <c r="F3" s="23"/>
      <c r="G3" s="23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47" t="s">
        <v>3</v>
      </c>
    </row>
    <row r="4" s="19" customFormat="1" ht="21.75" customHeight="1" spans="1:22">
      <c r="A4" s="8" t="s">
        <v>243</v>
      </c>
      <c r="B4" s="8" t="s">
        <v>244</v>
      </c>
      <c r="C4" s="8" t="s">
        <v>245</v>
      </c>
      <c r="D4" s="25" t="s">
        <v>246</v>
      </c>
      <c r="E4" s="25" t="s">
        <v>247</v>
      </c>
      <c r="F4" s="25" t="s">
        <v>248</v>
      </c>
      <c r="G4" s="25" t="s">
        <v>249</v>
      </c>
      <c r="H4" s="91" t="s">
        <v>65</v>
      </c>
      <c r="I4" s="93" t="s">
        <v>250</v>
      </c>
      <c r="J4" s="94"/>
      <c r="K4" s="94"/>
      <c r="L4" s="94"/>
      <c r="M4" s="94"/>
      <c r="N4" s="94"/>
      <c r="O4" s="94"/>
      <c r="P4" s="95"/>
      <c r="Q4" s="25" t="s">
        <v>251</v>
      </c>
      <c r="R4" s="93" t="s">
        <v>252</v>
      </c>
      <c r="S4" s="94"/>
      <c r="T4" s="94"/>
      <c r="U4" s="94"/>
      <c r="V4" s="95"/>
    </row>
    <row r="5" s="19" customFormat="1" ht="21.75" customHeight="1" spans="1:22">
      <c r="A5" s="173"/>
      <c r="B5" s="173"/>
      <c r="C5" s="173"/>
      <c r="D5" s="29"/>
      <c r="E5" s="29"/>
      <c r="F5" s="29"/>
      <c r="G5" s="29"/>
      <c r="H5" s="137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253</v>
      </c>
      <c r="U5" s="25" t="s">
        <v>76</v>
      </c>
      <c r="V5" s="25" t="s">
        <v>77</v>
      </c>
    </row>
    <row r="6" s="19" customFormat="1" ht="40.5" customHeight="1" spans="1:22">
      <c r="A6" s="174"/>
      <c r="B6" s="174"/>
      <c r="C6" s="174"/>
      <c r="D6" s="30"/>
      <c r="E6" s="30"/>
      <c r="F6" s="30"/>
      <c r="G6" s="30"/>
      <c r="H6" s="96"/>
      <c r="I6" s="43" t="s">
        <v>68</v>
      </c>
      <c r="J6" s="43" t="s">
        <v>254</v>
      </c>
      <c r="K6" s="43" t="s">
        <v>255</v>
      </c>
      <c r="L6" s="43" t="s">
        <v>256</v>
      </c>
      <c r="M6" s="43" t="s">
        <v>257</v>
      </c>
      <c r="N6" s="43" t="s">
        <v>258</v>
      </c>
      <c r="O6" s="30"/>
      <c r="P6" s="30"/>
      <c r="Q6" s="30"/>
      <c r="R6" s="30"/>
      <c r="S6" s="30"/>
      <c r="T6" s="30"/>
      <c r="U6" s="30"/>
      <c r="V6" s="30"/>
    </row>
    <row r="7" s="19" customFormat="1" ht="15" customHeight="1" spans="1:22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1">
        <v>10</v>
      </c>
      <c r="K7" s="181">
        <v>11</v>
      </c>
      <c r="L7" s="181">
        <v>12</v>
      </c>
      <c r="M7" s="181">
        <v>13</v>
      </c>
      <c r="N7" s="181">
        <v>14</v>
      </c>
      <c r="O7" s="181">
        <v>15</v>
      </c>
      <c r="P7" s="181">
        <v>16</v>
      </c>
      <c r="Q7" s="181">
        <v>17</v>
      </c>
      <c r="R7" s="181">
        <v>18</v>
      </c>
      <c r="S7" s="181">
        <v>19</v>
      </c>
      <c r="T7" s="181">
        <v>20</v>
      </c>
      <c r="U7" s="181">
        <v>21</v>
      </c>
      <c r="V7" s="181">
        <v>22</v>
      </c>
    </row>
    <row r="8" ht="15" customHeight="1" spans="1:22">
      <c r="A8" s="32" t="s">
        <v>65</v>
      </c>
      <c r="B8" s="175"/>
      <c r="C8" s="33"/>
      <c r="D8" s="33"/>
      <c r="E8" s="33"/>
      <c r="F8" s="33"/>
      <c r="G8" s="33"/>
      <c r="H8" s="127">
        <v>10196935.95</v>
      </c>
      <c r="I8" s="127">
        <v>10196935.95</v>
      </c>
      <c r="J8" s="127">
        <v>10196935.95</v>
      </c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</row>
    <row r="9" s="19" customFormat="1" ht="15" customHeight="1" spans="1:22">
      <c r="A9" s="182" t="s">
        <v>79</v>
      </c>
      <c r="B9" s="175"/>
      <c r="C9" s="33"/>
      <c r="D9" s="99"/>
      <c r="E9" s="99"/>
      <c r="F9" s="99"/>
      <c r="G9" s="99"/>
      <c r="H9" s="127">
        <v>10196935.95</v>
      </c>
      <c r="I9" s="127">
        <v>10196935.95</v>
      </c>
      <c r="J9" s="127">
        <v>10196935.95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ht="15" customHeight="1" spans="1:22">
      <c r="A10" s="183"/>
      <c r="B10" s="184" t="s">
        <v>259</v>
      </c>
      <c r="C10" s="182" t="s">
        <v>260</v>
      </c>
      <c r="D10" s="185"/>
      <c r="E10" s="185"/>
      <c r="F10" s="185"/>
      <c r="G10" s="185"/>
      <c r="H10" s="127">
        <v>20000</v>
      </c>
      <c r="I10" s="127">
        <v>20000</v>
      </c>
      <c r="J10" s="127">
        <v>20000</v>
      </c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</row>
    <row r="11" ht="15" customHeight="1" spans="1:22">
      <c r="A11" s="183"/>
      <c r="B11" s="150"/>
      <c r="C11" s="150"/>
      <c r="D11" s="33" t="s">
        <v>261</v>
      </c>
      <c r="E11" s="33" t="s">
        <v>110</v>
      </c>
      <c r="F11" s="33" t="s">
        <v>262</v>
      </c>
      <c r="G11" s="33" t="s">
        <v>260</v>
      </c>
      <c r="H11" s="127">
        <v>20000</v>
      </c>
      <c r="I11" s="151">
        <v>20000</v>
      </c>
      <c r="J11" s="151">
        <v>20000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</row>
    <row r="12" ht="15" customHeight="1" spans="1:22">
      <c r="A12" s="183"/>
      <c r="B12" s="184" t="s">
        <v>263</v>
      </c>
      <c r="C12" s="182" t="s">
        <v>264</v>
      </c>
      <c r="D12" s="185"/>
      <c r="E12" s="185"/>
      <c r="F12" s="185"/>
      <c r="G12" s="185"/>
      <c r="H12" s="127">
        <v>83075.76</v>
      </c>
      <c r="I12" s="127">
        <v>83075.76</v>
      </c>
      <c r="J12" s="127">
        <v>83075.76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</row>
    <row r="13" ht="15" customHeight="1" spans="1:22">
      <c r="A13" s="183"/>
      <c r="B13" s="150"/>
      <c r="C13" s="150"/>
      <c r="D13" s="33" t="s">
        <v>261</v>
      </c>
      <c r="E13" s="33" t="s">
        <v>110</v>
      </c>
      <c r="F13" s="33" t="s">
        <v>265</v>
      </c>
      <c r="G13" s="33" t="s">
        <v>264</v>
      </c>
      <c r="H13" s="127">
        <v>83075.76</v>
      </c>
      <c r="I13" s="151">
        <v>83075.76</v>
      </c>
      <c r="J13" s="151">
        <v>83075.76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</row>
    <row r="14" ht="15" customHeight="1" spans="1:22">
      <c r="A14" s="183"/>
      <c r="B14" s="184" t="s">
        <v>266</v>
      </c>
      <c r="C14" s="182" t="s">
        <v>267</v>
      </c>
      <c r="D14" s="185"/>
      <c r="E14" s="185"/>
      <c r="F14" s="185"/>
      <c r="G14" s="185"/>
      <c r="H14" s="127">
        <v>45618.3</v>
      </c>
      <c r="I14" s="127">
        <v>45618.3</v>
      </c>
      <c r="J14" s="127">
        <v>45618.3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ht="15" customHeight="1" spans="1:22">
      <c r="A15" s="183"/>
      <c r="B15" s="150"/>
      <c r="C15" s="150"/>
      <c r="D15" s="33" t="s">
        <v>261</v>
      </c>
      <c r="E15" s="33" t="s">
        <v>110</v>
      </c>
      <c r="F15" s="33" t="s">
        <v>268</v>
      </c>
      <c r="G15" s="33" t="s">
        <v>267</v>
      </c>
      <c r="H15" s="127">
        <v>45618.3</v>
      </c>
      <c r="I15" s="151">
        <v>45618.3</v>
      </c>
      <c r="J15" s="151">
        <v>45618.3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</row>
    <row r="16" ht="15" customHeight="1" spans="1:22">
      <c r="A16" s="183"/>
      <c r="B16" s="184" t="s">
        <v>269</v>
      </c>
      <c r="C16" s="182" t="s">
        <v>270</v>
      </c>
      <c r="D16" s="185"/>
      <c r="E16" s="185"/>
      <c r="F16" s="185"/>
      <c r="G16" s="185"/>
      <c r="H16" s="127">
        <v>997272</v>
      </c>
      <c r="I16" s="127">
        <v>997272</v>
      </c>
      <c r="J16" s="127">
        <v>997272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</row>
    <row r="17" ht="15" customHeight="1" spans="1:22">
      <c r="A17" s="183"/>
      <c r="B17" s="150"/>
      <c r="C17" s="150"/>
      <c r="D17" s="33" t="s">
        <v>261</v>
      </c>
      <c r="E17" s="33" t="s">
        <v>110</v>
      </c>
      <c r="F17" s="33" t="s">
        <v>271</v>
      </c>
      <c r="G17" s="33" t="s">
        <v>272</v>
      </c>
      <c r="H17" s="127">
        <v>997272</v>
      </c>
      <c r="I17" s="151">
        <v>997272</v>
      </c>
      <c r="J17" s="151">
        <v>997272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ht="15" customHeight="1" spans="1:22">
      <c r="A18" s="183"/>
      <c r="B18" s="184" t="s">
        <v>273</v>
      </c>
      <c r="C18" s="182" t="s">
        <v>274</v>
      </c>
      <c r="D18" s="185"/>
      <c r="E18" s="185"/>
      <c r="F18" s="185"/>
      <c r="G18" s="185"/>
      <c r="H18" s="127">
        <v>1803682.29</v>
      </c>
      <c r="I18" s="127">
        <v>1803682.29</v>
      </c>
      <c r="J18" s="127">
        <v>1803682.29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ht="15" customHeight="1" spans="1:22">
      <c r="A19" s="183"/>
      <c r="B19" s="183"/>
      <c r="C19" s="183"/>
      <c r="D19" s="33" t="s">
        <v>275</v>
      </c>
      <c r="E19" s="33" t="s">
        <v>102</v>
      </c>
      <c r="F19" s="33" t="s">
        <v>276</v>
      </c>
      <c r="G19" s="33" t="s">
        <v>277</v>
      </c>
      <c r="H19" s="127">
        <v>664606.08</v>
      </c>
      <c r="I19" s="151">
        <v>664606.08</v>
      </c>
      <c r="J19" s="151">
        <v>664606.08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</row>
    <row r="20" ht="15" customHeight="1" spans="1:22">
      <c r="A20" s="183"/>
      <c r="B20" s="183"/>
      <c r="C20" s="183"/>
      <c r="D20" s="33" t="s">
        <v>278</v>
      </c>
      <c r="E20" s="33" t="s">
        <v>104</v>
      </c>
      <c r="F20" s="33" t="s">
        <v>279</v>
      </c>
      <c r="G20" s="33" t="s">
        <v>280</v>
      </c>
      <c r="H20" s="127">
        <v>332303.04</v>
      </c>
      <c r="I20" s="151">
        <v>332303.04</v>
      </c>
      <c r="J20" s="151">
        <v>332303.04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</row>
    <row r="21" ht="15" customHeight="1" spans="1:22">
      <c r="A21" s="183"/>
      <c r="B21" s="183"/>
      <c r="C21" s="183"/>
      <c r="D21" s="33" t="s">
        <v>261</v>
      </c>
      <c r="E21" s="33" t="s">
        <v>110</v>
      </c>
      <c r="F21" s="33" t="s">
        <v>281</v>
      </c>
      <c r="G21" s="33" t="s">
        <v>282</v>
      </c>
      <c r="H21" s="127">
        <v>20768.94</v>
      </c>
      <c r="I21" s="151">
        <v>20768.94</v>
      </c>
      <c r="J21" s="151">
        <v>20768.94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</row>
    <row r="22" ht="15" customHeight="1" spans="1:22">
      <c r="A22" s="183"/>
      <c r="B22" s="183"/>
      <c r="C22" s="183"/>
      <c r="D22" s="33" t="s">
        <v>283</v>
      </c>
      <c r="E22" s="33" t="s">
        <v>114</v>
      </c>
      <c r="F22" s="33" t="s">
        <v>281</v>
      </c>
      <c r="G22" s="33" t="s">
        <v>282</v>
      </c>
      <c r="H22" s="127">
        <v>33320</v>
      </c>
      <c r="I22" s="151">
        <v>33320</v>
      </c>
      <c r="J22" s="151">
        <v>33320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</row>
    <row r="23" ht="15" customHeight="1" spans="1:22">
      <c r="A23" s="183"/>
      <c r="B23" s="183"/>
      <c r="C23" s="183"/>
      <c r="D23" s="33" t="s">
        <v>261</v>
      </c>
      <c r="E23" s="33" t="s">
        <v>110</v>
      </c>
      <c r="F23" s="33" t="s">
        <v>281</v>
      </c>
      <c r="G23" s="33" t="s">
        <v>282</v>
      </c>
      <c r="H23" s="127">
        <v>5151.06</v>
      </c>
      <c r="I23" s="151">
        <v>5151.06</v>
      </c>
      <c r="J23" s="151">
        <v>5151.06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</row>
    <row r="24" ht="15" customHeight="1" spans="1:22">
      <c r="A24" s="183"/>
      <c r="B24" s="183"/>
      <c r="C24" s="183"/>
      <c r="D24" s="33" t="s">
        <v>284</v>
      </c>
      <c r="E24" s="33" t="s">
        <v>116</v>
      </c>
      <c r="F24" s="33" t="s">
        <v>285</v>
      </c>
      <c r="G24" s="33" t="s">
        <v>286</v>
      </c>
      <c r="H24" s="127">
        <v>124464.97</v>
      </c>
      <c r="I24" s="151">
        <v>124464.97</v>
      </c>
      <c r="J24" s="151">
        <v>124464.97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</row>
    <row r="25" ht="15" customHeight="1" spans="1:22">
      <c r="A25" s="183"/>
      <c r="B25" s="183"/>
      <c r="C25" s="183"/>
      <c r="D25" s="33" t="s">
        <v>283</v>
      </c>
      <c r="E25" s="33" t="s">
        <v>114</v>
      </c>
      <c r="F25" s="33" t="s">
        <v>287</v>
      </c>
      <c r="G25" s="33" t="s">
        <v>288</v>
      </c>
      <c r="H25" s="127">
        <v>415378.8</v>
      </c>
      <c r="I25" s="151">
        <v>415378.8</v>
      </c>
      <c r="J25" s="151">
        <v>415378.8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</row>
    <row r="26" ht="15" customHeight="1" spans="1:22">
      <c r="A26" s="183"/>
      <c r="B26" s="150"/>
      <c r="C26" s="150"/>
      <c r="D26" s="33" t="s">
        <v>284</v>
      </c>
      <c r="E26" s="33" t="s">
        <v>116</v>
      </c>
      <c r="F26" s="33" t="s">
        <v>285</v>
      </c>
      <c r="G26" s="33" t="s">
        <v>286</v>
      </c>
      <c r="H26" s="127">
        <v>207689.4</v>
      </c>
      <c r="I26" s="151">
        <v>207689.4</v>
      </c>
      <c r="J26" s="151">
        <v>207689.4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</row>
    <row r="27" ht="15" customHeight="1" spans="1:22">
      <c r="A27" s="183"/>
      <c r="B27" s="184" t="s">
        <v>269</v>
      </c>
      <c r="C27" s="182" t="s">
        <v>289</v>
      </c>
      <c r="D27" s="185"/>
      <c r="E27" s="185"/>
      <c r="F27" s="185"/>
      <c r="G27" s="185"/>
      <c r="H27" s="127">
        <v>5179788</v>
      </c>
      <c r="I27" s="127">
        <v>5179788</v>
      </c>
      <c r="J27" s="127">
        <v>5179788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</row>
    <row r="28" ht="15" customHeight="1" spans="1:22">
      <c r="A28" s="183"/>
      <c r="B28" s="183"/>
      <c r="C28" s="183"/>
      <c r="D28" s="33" t="s">
        <v>261</v>
      </c>
      <c r="E28" s="33" t="s">
        <v>110</v>
      </c>
      <c r="F28" s="33" t="s">
        <v>290</v>
      </c>
      <c r="G28" s="33" t="s">
        <v>291</v>
      </c>
      <c r="H28" s="127">
        <v>1119576</v>
      </c>
      <c r="I28" s="151">
        <v>1119576</v>
      </c>
      <c r="J28" s="151">
        <v>1119576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</row>
    <row r="29" ht="15" customHeight="1" spans="1:22">
      <c r="A29" s="183"/>
      <c r="B29" s="183"/>
      <c r="C29" s="183"/>
      <c r="D29" s="33" t="s">
        <v>261</v>
      </c>
      <c r="E29" s="33" t="s">
        <v>110</v>
      </c>
      <c r="F29" s="33" t="s">
        <v>292</v>
      </c>
      <c r="G29" s="33" t="s">
        <v>293</v>
      </c>
      <c r="H29" s="127">
        <v>1824732</v>
      </c>
      <c r="I29" s="151">
        <v>1824732</v>
      </c>
      <c r="J29" s="151">
        <v>1824732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ht="15" customHeight="1" spans="1:22">
      <c r="A30" s="183"/>
      <c r="B30" s="183"/>
      <c r="C30" s="183"/>
      <c r="D30" s="33" t="s">
        <v>261</v>
      </c>
      <c r="E30" s="33" t="s">
        <v>110</v>
      </c>
      <c r="F30" s="33" t="s">
        <v>271</v>
      </c>
      <c r="G30" s="33" t="s">
        <v>272</v>
      </c>
      <c r="H30" s="127">
        <v>720900</v>
      </c>
      <c r="I30" s="151">
        <v>720900</v>
      </c>
      <c r="J30" s="151">
        <v>720900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</row>
    <row r="31" ht="15" customHeight="1" spans="1:22">
      <c r="A31" s="183"/>
      <c r="B31" s="150"/>
      <c r="C31" s="150"/>
      <c r="D31" s="33" t="s">
        <v>261</v>
      </c>
      <c r="E31" s="33" t="s">
        <v>110</v>
      </c>
      <c r="F31" s="33" t="s">
        <v>271</v>
      </c>
      <c r="G31" s="33" t="s">
        <v>272</v>
      </c>
      <c r="H31" s="127">
        <v>1514580</v>
      </c>
      <c r="I31" s="151">
        <v>1514580</v>
      </c>
      <c r="J31" s="151">
        <v>1514580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</row>
    <row r="32" ht="15" customHeight="1" spans="1:22">
      <c r="A32" s="183"/>
      <c r="B32" s="184" t="s">
        <v>294</v>
      </c>
      <c r="C32" s="182" t="s">
        <v>188</v>
      </c>
      <c r="D32" s="185"/>
      <c r="E32" s="185"/>
      <c r="F32" s="185"/>
      <c r="G32" s="185"/>
      <c r="H32" s="127">
        <v>1173176.16</v>
      </c>
      <c r="I32" s="127">
        <v>1173176.16</v>
      </c>
      <c r="J32" s="127">
        <v>1173176.16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</row>
    <row r="33" ht="15" customHeight="1" spans="1:22">
      <c r="A33" s="183"/>
      <c r="B33" s="183"/>
      <c r="C33" s="183"/>
      <c r="D33" s="33" t="s">
        <v>261</v>
      </c>
      <c r="E33" s="33" t="s">
        <v>110</v>
      </c>
      <c r="F33" s="33" t="s">
        <v>295</v>
      </c>
      <c r="G33" s="33" t="s">
        <v>296</v>
      </c>
      <c r="H33" s="127">
        <v>24846.96</v>
      </c>
      <c r="I33" s="151">
        <v>24846.96</v>
      </c>
      <c r="J33" s="151">
        <v>24846.96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ht="15" customHeight="1" spans="1:22">
      <c r="A34" s="183"/>
      <c r="B34" s="150"/>
      <c r="C34" s="150"/>
      <c r="D34" s="33" t="s">
        <v>297</v>
      </c>
      <c r="E34" s="33" t="s">
        <v>100</v>
      </c>
      <c r="F34" s="33" t="s">
        <v>298</v>
      </c>
      <c r="G34" s="33" t="s">
        <v>299</v>
      </c>
      <c r="H34" s="127">
        <v>1148329.2</v>
      </c>
      <c r="I34" s="151">
        <v>1148329.2</v>
      </c>
      <c r="J34" s="151">
        <v>1148329.2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ht="15" customHeight="1" spans="1:22">
      <c r="A35" s="183"/>
      <c r="B35" s="184" t="s">
        <v>300</v>
      </c>
      <c r="C35" s="182" t="s">
        <v>301</v>
      </c>
      <c r="D35" s="185"/>
      <c r="E35" s="185"/>
      <c r="F35" s="185"/>
      <c r="G35" s="185"/>
      <c r="H35" s="127">
        <v>42668.88</v>
      </c>
      <c r="I35" s="127">
        <v>42668.88</v>
      </c>
      <c r="J35" s="127">
        <v>42668.88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</row>
    <row r="36" ht="15" customHeight="1" spans="1:22">
      <c r="A36" s="183"/>
      <c r="B36" s="183"/>
      <c r="C36" s="183"/>
      <c r="D36" s="33" t="s">
        <v>261</v>
      </c>
      <c r="E36" s="33" t="s">
        <v>110</v>
      </c>
      <c r="F36" s="33" t="s">
        <v>302</v>
      </c>
      <c r="G36" s="33" t="s">
        <v>301</v>
      </c>
      <c r="H36" s="127">
        <v>32400</v>
      </c>
      <c r="I36" s="151">
        <v>32400</v>
      </c>
      <c r="J36" s="151">
        <v>32400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ht="15" customHeight="1" spans="1:22">
      <c r="A37" s="183"/>
      <c r="B37" s="150"/>
      <c r="C37" s="150"/>
      <c r="D37" s="33" t="s">
        <v>261</v>
      </c>
      <c r="E37" s="33" t="s">
        <v>110</v>
      </c>
      <c r="F37" s="33" t="s">
        <v>302</v>
      </c>
      <c r="G37" s="33" t="s">
        <v>301</v>
      </c>
      <c r="H37" s="127">
        <v>10268.88</v>
      </c>
      <c r="I37" s="151">
        <v>10268.88</v>
      </c>
      <c r="J37" s="151">
        <v>10268.88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ht="15" customHeight="1" spans="1:22">
      <c r="A38" s="183"/>
      <c r="B38" s="184" t="s">
        <v>303</v>
      </c>
      <c r="C38" s="182" t="s">
        <v>304</v>
      </c>
      <c r="D38" s="185"/>
      <c r="E38" s="185"/>
      <c r="F38" s="185"/>
      <c r="G38" s="185"/>
      <c r="H38" s="127">
        <v>20000</v>
      </c>
      <c r="I38" s="127">
        <v>20000</v>
      </c>
      <c r="J38" s="127">
        <v>20000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ht="15" customHeight="1" spans="1:22">
      <c r="A39" s="183"/>
      <c r="B39" s="150"/>
      <c r="C39" s="150"/>
      <c r="D39" s="33" t="s">
        <v>261</v>
      </c>
      <c r="E39" s="33" t="s">
        <v>110</v>
      </c>
      <c r="F39" s="33" t="s">
        <v>305</v>
      </c>
      <c r="G39" s="33" t="s">
        <v>306</v>
      </c>
      <c r="H39" s="127">
        <v>20000</v>
      </c>
      <c r="I39" s="151">
        <v>20000</v>
      </c>
      <c r="J39" s="151">
        <v>20000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ht="15" customHeight="1" spans="1:22">
      <c r="A40" s="183"/>
      <c r="B40" s="184" t="s">
        <v>266</v>
      </c>
      <c r="C40" s="182" t="s">
        <v>307</v>
      </c>
      <c r="D40" s="185"/>
      <c r="E40" s="185"/>
      <c r="F40" s="185"/>
      <c r="G40" s="185"/>
      <c r="H40" s="127">
        <v>333200</v>
      </c>
      <c r="I40" s="127">
        <v>333200</v>
      </c>
      <c r="J40" s="127">
        <v>333200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ht="15" customHeight="1" spans="1:22">
      <c r="A41" s="183"/>
      <c r="B41" s="183"/>
      <c r="C41" s="183"/>
      <c r="D41" s="33" t="s">
        <v>261</v>
      </c>
      <c r="E41" s="33" t="s">
        <v>110</v>
      </c>
      <c r="F41" s="33" t="s">
        <v>308</v>
      </c>
      <c r="G41" s="33" t="s">
        <v>309</v>
      </c>
      <c r="H41" s="127">
        <v>24000</v>
      </c>
      <c r="I41" s="151">
        <v>24000</v>
      </c>
      <c r="J41" s="151">
        <v>24000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ht="15" customHeight="1" spans="1:22">
      <c r="A42" s="183"/>
      <c r="B42" s="183"/>
      <c r="C42" s="183"/>
      <c r="D42" s="33" t="s">
        <v>261</v>
      </c>
      <c r="E42" s="33" t="s">
        <v>110</v>
      </c>
      <c r="F42" s="33" t="s">
        <v>310</v>
      </c>
      <c r="G42" s="33" t="s">
        <v>311</v>
      </c>
      <c r="H42" s="127">
        <v>25000</v>
      </c>
      <c r="I42" s="151">
        <v>25000</v>
      </c>
      <c r="J42" s="151">
        <v>25000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ht="15" customHeight="1" spans="1:22">
      <c r="A43" s="183"/>
      <c r="B43" s="183"/>
      <c r="C43" s="183"/>
      <c r="D43" s="33" t="s">
        <v>261</v>
      </c>
      <c r="E43" s="33" t="s">
        <v>110</v>
      </c>
      <c r="F43" s="33" t="s">
        <v>312</v>
      </c>
      <c r="G43" s="33" t="s">
        <v>313</v>
      </c>
      <c r="H43" s="127">
        <v>15000</v>
      </c>
      <c r="I43" s="151">
        <v>15000</v>
      </c>
      <c r="J43" s="151">
        <v>15000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ht="15" customHeight="1" spans="1:22">
      <c r="A44" s="183"/>
      <c r="B44" s="183"/>
      <c r="C44" s="183"/>
      <c r="D44" s="33" t="s">
        <v>261</v>
      </c>
      <c r="E44" s="33" t="s">
        <v>110</v>
      </c>
      <c r="F44" s="33" t="s">
        <v>314</v>
      </c>
      <c r="G44" s="33" t="s">
        <v>315</v>
      </c>
      <c r="H44" s="127">
        <v>90000</v>
      </c>
      <c r="I44" s="151">
        <v>90000</v>
      </c>
      <c r="J44" s="151">
        <v>90000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ht="15" customHeight="1" spans="1:22">
      <c r="A45" s="183"/>
      <c r="B45" s="183"/>
      <c r="C45" s="183"/>
      <c r="D45" s="33" t="s">
        <v>261</v>
      </c>
      <c r="E45" s="33" t="s">
        <v>110</v>
      </c>
      <c r="F45" s="33" t="s">
        <v>316</v>
      </c>
      <c r="G45" s="33" t="s">
        <v>317</v>
      </c>
      <c r="H45" s="127">
        <v>20000</v>
      </c>
      <c r="I45" s="151">
        <v>20000</v>
      </c>
      <c r="J45" s="151">
        <v>20000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ht="15" customHeight="1" spans="1:22">
      <c r="A46" s="183"/>
      <c r="B46" s="183"/>
      <c r="C46" s="183"/>
      <c r="D46" s="33" t="s">
        <v>261</v>
      </c>
      <c r="E46" s="33" t="s">
        <v>110</v>
      </c>
      <c r="F46" s="33" t="s">
        <v>318</v>
      </c>
      <c r="G46" s="33" t="s">
        <v>319</v>
      </c>
      <c r="H46" s="127">
        <v>25100</v>
      </c>
      <c r="I46" s="151">
        <v>25100</v>
      </c>
      <c r="J46" s="151">
        <v>25100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ht="15" customHeight="1" spans="1:22">
      <c r="A47" s="183"/>
      <c r="B47" s="183"/>
      <c r="C47" s="183"/>
      <c r="D47" s="33" t="s">
        <v>297</v>
      </c>
      <c r="E47" s="33" t="s">
        <v>100</v>
      </c>
      <c r="F47" s="33" t="s">
        <v>314</v>
      </c>
      <c r="G47" s="33" t="s">
        <v>315</v>
      </c>
      <c r="H47" s="127">
        <v>14100</v>
      </c>
      <c r="I47" s="151">
        <v>14100</v>
      </c>
      <c r="J47" s="151">
        <v>14100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ht="15" customHeight="1" spans="1:22">
      <c r="A48" s="183"/>
      <c r="B48" s="183"/>
      <c r="C48" s="183"/>
      <c r="D48" s="33" t="s">
        <v>261</v>
      </c>
      <c r="E48" s="33" t="s">
        <v>110</v>
      </c>
      <c r="F48" s="33" t="s">
        <v>320</v>
      </c>
      <c r="G48" s="33" t="s">
        <v>321</v>
      </c>
      <c r="H48" s="127">
        <v>20000</v>
      </c>
      <c r="I48" s="151">
        <v>20000</v>
      </c>
      <c r="J48" s="151">
        <v>20000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</row>
    <row r="49" ht="15" customHeight="1" spans="1:22">
      <c r="A49" s="183"/>
      <c r="B49" s="183"/>
      <c r="C49" s="183"/>
      <c r="D49" s="33" t="s">
        <v>261</v>
      </c>
      <c r="E49" s="33" t="s">
        <v>110</v>
      </c>
      <c r="F49" s="33" t="s">
        <v>322</v>
      </c>
      <c r="G49" s="33" t="s">
        <v>323</v>
      </c>
      <c r="H49" s="127">
        <v>50000</v>
      </c>
      <c r="I49" s="151">
        <v>50000</v>
      </c>
      <c r="J49" s="151">
        <v>50000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ht="15" customHeight="1" spans="1:22">
      <c r="A50" s="183"/>
      <c r="B50" s="150"/>
      <c r="C50" s="150"/>
      <c r="D50" s="33" t="s">
        <v>261</v>
      </c>
      <c r="E50" s="33" t="s">
        <v>110</v>
      </c>
      <c r="F50" s="33" t="s">
        <v>324</v>
      </c>
      <c r="G50" s="33" t="s">
        <v>325</v>
      </c>
      <c r="H50" s="127">
        <v>50000</v>
      </c>
      <c r="I50" s="151">
        <v>50000</v>
      </c>
      <c r="J50" s="151">
        <v>50000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ht="15" customHeight="1" spans="1:22">
      <c r="A51" s="186"/>
      <c r="B51" s="184" t="s">
        <v>326</v>
      </c>
      <c r="C51" s="182" t="s">
        <v>122</v>
      </c>
      <c r="D51" s="33"/>
      <c r="E51" s="33"/>
      <c r="F51" s="33"/>
      <c r="G51" s="33"/>
      <c r="H51" s="127">
        <v>498454.56</v>
      </c>
      <c r="I51" s="127">
        <v>498454.56</v>
      </c>
      <c r="J51" s="127">
        <v>498454.56</v>
      </c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  <row r="52" ht="15" customHeight="1" spans="1:22">
      <c r="A52" s="175"/>
      <c r="B52" s="175"/>
      <c r="C52" s="175"/>
      <c r="D52" s="33" t="s">
        <v>327</v>
      </c>
      <c r="E52" s="33" t="s">
        <v>122</v>
      </c>
      <c r="F52" s="33" t="s">
        <v>328</v>
      </c>
      <c r="G52" s="33" t="s">
        <v>122</v>
      </c>
      <c r="H52" s="127">
        <v>498454.56</v>
      </c>
      <c r="I52" s="151">
        <v>498454.56</v>
      </c>
      <c r="J52" s="151">
        <v>498454.56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</row>
  </sheetData>
  <mergeCells count="44">
    <mergeCell ref="A2:V2"/>
    <mergeCell ref="A3:D3"/>
    <mergeCell ref="I4:P4"/>
    <mergeCell ref="R4:V4"/>
    <mergeCell ref="I5:N5"/>
    <mergeCell ref="A4:A6"/>
    <mergeCell ref="A9:A52"/>
    <mergeCell ref="B4:B6"/>
    <mergeCell ref="B10:B11"/>
    <mergeCell ref="B12:B13"/>
    <mergeCell ref="B14:B15"/>
    <mergeCell ref="B16:B17"/>
    <mergeCell ref="B18:B26"/>
    <mergeCell ref="B27:B31"/>
    <mergeCell ref="B32:B34"/>
    <mergeCell ref="B35:B37"/>
    <mergeCell ref="B38:B39"/>
    <mergeCell ref="B40:B50"/>
    <mergeCell ref="B51:B52"/>
    <mergeCell ref="C4:C6"/>
    <mergeCell ref="C10:C11"/>
    <mergeCell ref="C12:C13"/>
    <mergeCell ref="C14:C15"/>
    <mergeCell ref="C16:C17"/>
    <mergeCell ref="C18:C26"/>
    <mergeCell ref="C27:C31"/>
    <mergeCell ref="C32:C34"/>
    <mergeCell ref="C35:C37"/>
    <mergeCell ref="C38:C39"/>
    <mergeCell ref="C40:C50"/>
    <mergeCell ref="C51:C52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180"/>
      <c r="E1" s="180"/>
      <c r="F1" s="180"/>
      <c r="G1" s="180"/>
      <c r="H1" s="134"/>
      <c r="I1" s="134"/>
      <c r="J1" s="134"/>
      <c r="K1" s="134"/>
      <c r="L1" s="134"/>
      <c r="M1" s="134"/>
      <c r="N1" s="134"/>
      <c r="O1" s="134"/>
      <c r="P1" s="134"/>
      <c r="Q1" s="134"/>
      <c r="V1" s="145" t="s">
        <v>329</v>
      </c>
    </row>
    <row r="2" s="19" customFormat="1" ht="27.75" customHeight="1" spans="1:22">
      <c r="A2" s="22" t="s">
        <v>330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19" customFormat="1" ht="20.25" customHeight="1" spans="1:22">
      <c r="A3" s="171" t="s">
        <v>2</v>
      </c>
      <c r="B3" s="171"/>
      <c r="C3" s="171"/>
      <c r="D3" s="171"/>
      <c r="E3" s="23"/>
      <c r="F3" s="23"/>
      <c r="G3" s="23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47" t="s">
        <v>3</v>
      </c>
    </row>
    <row r="4" s="19" customFormat="1" ht="21.75" customHeight="1" spans="1:22">
      <c r="A4" s="8" t="s">
        <v>243</v>
      </c>
      <c r="B4" s="8" t="s">
        <v>244</v>
      </c>
      <c r="C4" s="8" t="s">
        <v>245</v>
      </c>
      <c r="D4" s="25" t="s">
        <v>246</v>
      </c>
      <c r="E4" s="25" t="s">
        <v>247</v>
      </c>
      <c r="F4" s="25" t="s">
        <v>248</v>
      </c>
      <c r="G4" s="25" t="s">
        <v>249</v>
      </c>
      <c r="H4" s="91" t="s">
        <v>65</v>
      </c>
      <c r="I4" s="93" t="s">
        <v>250</v>
      </c>
      <c r="J4" s="94"/>
      <c r="K4" s="94"/>
      <c r="L4" s="94"/>
      <c r="M4" s="94"/>
      <c r="N4" s="94"/>
      <c r="O4" s="94"/>
      <c r="P4" s="95"/>
      <c r="Q4" s="25" t="s">
        <v>251</v>
      </c>
      <c r="R4" s="93" t="s">
        <v>252</v>
      </c>
      <c r="S4" s="94"/>
      <c r="T4" s="94"/>
      <c r="U4" s="94"/>
      <c r="V4" s="95"/>
    </row>
    <row r="5" s="19" customFormat="1" ht="21.75" customHeight="1" spans="1:22">
      <c r="A5" s="173"/>
      <c r="B5" s="173"/>
      <c r="C5" s="173"/>
      <c r="D5" s="29"/>
      <c r="E5" s="29"/>
      <c r="F5" s="29"/>
      <c r="G5" s="29"/>
      <c r="H5" s="137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253</v>
      </c>
      <c r="U5" s="25" t="s">
        <v>76</v>
      </c>
      <c r="V5" s="25" t="s">
        <v>77</v>
      </c>
    </row>
    <row r="6" s="19" customFormat="1" ht="40.5" customHeight="1" spans="1:22">
      <c r="A6" s="174"/>
      <c r="B6" s="174"/>
      <c r="C6" s="174"/>
      <c r="D6" s="30"/>
      <c r="E6" s="30"/>
      <c r="F6" s="30"/>
      <c r="G6" s="30"/>
      <c r="H6" s="96"/>
      <c r="I6" s="43" t="s">
        <v>68</v>
      </c>
      <c r="J6" s="43" t="s">
        <v>254</v>
      </c>
      <c r="K6" s="43" t="s">
        <v>255</v>
      </c>
      <c r="L6" s="43" t="s">
        <v>256</v>
      </c>
      <c r="M6" s="43" t="s">
        <v>257</v>
      </c>
      <c r="N6" s="43" t="s">
        <v>258</v>
      </c>
      <c r="O6" s="30"/>
      <c r="P6" s="30"/>
      <c r="Q6" s="30"/>
      <c r="R6" s="30"/>
      <c r="S6" s="30"/>
      <c r="T6" s="30"/>
      <c r="U6" s="30"/>
      <c r="V6" s="30"/>
    </row>
    <row r="7" s="19" customFormat="1" ht="15" customHeight="1" spans="1:22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1">
        <v>10</v>
      </c>
      <c r="K7" s="181">
        <v>11</v>
      </c>
      <c r="L7" s="181">
        <v>12</v>
      </c>
      <c r="M7" s="181">
        <v>13</v>
      </c>
      <c r="N7" s="181">
        <v>14</v>
      </c>
      <c r="O7" s="181">
        <v>15</v>
      </c>
      <c r="P7" s="181">
        <v>16</v>
      </c>
      <c r="Q7" s="181">
        <v>17</v>
      </c>
      <c r="R7" s="181">
        <v>18</v>
      </c>
      <c r="S7" s="181">
        <v>19</v>
      </c>
      <c r="T7" s="181">
        <v>20</v>
      </c>
      <c r="U7" s="181">
        <v>21</v>
      </c>
      <c r="V7" s="181">
        <v>22</v>
      </c>
    </row>
    <row r="8" ht="15" customHeight="1" spans="1:22">
      <c r="A8" s="32" t="s">
        <v>65</v>
      </c>
      <c r="B8" s="175"/>
      <c r="C8" s="33"/>
      <c r="D8" s="33"/>
      <c r="E8" s="33"/>
      <c r="F8" s="33"/>
      <c r="G8" s="33"/>
      <c r="H8" s="100" t="s">
        <v>170</v>
      </c>
      <c r="I8" s="100" t="s">
        <v>170</v>
      </c>
      <c r="J8" s="139" t="s">
        <v>170</v>
      </c>
      <c r="K8" s="139" t="s">
        <v>170</v>
      </c>
      <c r="L8" s="139" t="s">
        <v>170</v>
      </c>
      <c r="M8" s="139" t="s">
        <v>170</v>
      </c>
      <c r="N8" s="139" t="s">
        <v>170</v>
      </c>
      <c r="O8" s="139" t="s">
        <v>170</v>
      </c>
      <c r="P8" s="139" t="s">
        <v>170</v>
      </c>
      <c r="Q8" s="139" t="s">
        <v>170</v>
      </c>
      <c r="R8" s="139" t="s">
        <v>170</v>
      </c>
      <c r="S8" s="139" t="s">
        <v>170</v>
      </c>
      <c r="T8" s="139" t="s">
        <v>170</v>
      </c>
      <c r="U8" s="139" t="s">
        <v>170</v>
      </c>
      <c r="V8" s="139" t="s">
        <v>170</v>
      </c>
    </row>
    <row r="9" s="19" customFormat="1" ht="15" customHeight="1" spans="1:22">
      <c r="A9" s="33" t="s">
        <v>170</v>
      </c>
      <c r="B9" s="175"/>
      <c r="C9" s="33"/>
      <c r="D9" s="99"/>
      <c r="E9" s="99"/>
      <c r="F9" s="99"/>
      <c r="G9" s="99"/>
      <c r="H9" s="100" t="s">
        <v>170</v>
      </c>
      <c r="I9" s="100" t="s">
        <v>170</v>
      </c>
      <c r="J9" s="139" t="s">
        <v>170</v>
      </c>
      <c r="K9" s="139" t="s">
        <v>170</v>
      </c>
      <c r="L9" s="139" t="s">
        <v>170</v>
      </c>
      <c r="M9" s="139" t="s">
        <v>170</v>
      </c>
      <c r="N9" s="139" t="s">
        <v>170</v>
      </c>
      <c r="O9" s="139" t="s">
        <v>170</v>
      </c>
      <c r="P9" s="139" t="s">
        <v>170</v>
      </c>
      <c r="Q9" s="139" t="s">
        <v>170</v>
      </c>
      <c r="R9" s="139" t="s">
        <v>170</v>
      </c>
      <c r="S9" s="139" t="s">
        <v>170</v>
      </c>
      <c r="T9" s="139" t="s">
        <v>170</v>
      </c>
      <c r="U9" s="139" t="s">
        <v>170</v>
      </c>
      <c r="V9" s="139" t="s">
        <v>170</v>
      </c>
    </row>
    <row r="10" ht="15" customHeight="1" spans="1:22">
      <c r="A10" s="33"/>
      <c r="B10" s="139" t="s">
        <v>170</v>
      </c>
      <c r="C10" s="33" t="s">
        <v>170</v>
      </c>
      <c r="D10" s="33"/>
      <c r="E10" s="33"/>
      <c r="F10" s="33"/>
      <c r="G10" s="33"/>
      <c r="H10" s="100" t="s">
        <v>170</v>
      </c>
      <c r="I10" s="100" t="s">
        <v>170</v>
      </c>
      <c r="J10" s="139" t="s">
        <v>170</v>
      </c>
      <c r="K10" s="139" t="s">
        <v>170</v>
      </c>
      <c r="L10" s="139" t="s">
        <v>170</v>
      </c>
      <c r="M10" s="139" t="s">
        <v>170</v>
      </c>
      <c r="N10" s="139" t="s">
        <v>170</v>
      </c>
      <c r="O10" s="139" t="s">
        <v>170</v>
      </c>
      <c r="P10" s="139" t="s">
        <v>170</v>
      </c>
      <c r="Q10" s="139" t="s">
        <v>170</v>
      </c>
      <c r="R10" s="139" t="s">
        <v>170</v>
      </c>
      <c r="S10" s="139" t="s">
        <v>170</v>
      </c>
      <c r="T10" s="139" t="s">
        <v>170</v>
      </c>
      <c r="U10" s="139" t="s">
        <v>170</v>
      </c>
      <c r="V10" s="139" t="s">
        <v>170</v>
      </c>
    </row>
    <row r="11" ht="15" customHeight="1" spans="1:22">
      <c r="A11" s="33"/>
      <c r="B11" s="33"/>
      <c r="C11" s="33"/>
      <c r="D11" s="33" t="s">
        <v>170</v>
      </c>
      <c r="E11" s="33" t="s">
        <v>170</v>
      </c>
      <c r="F11" s="33" t="s">
        <v>170</v>
      </c>
      <c r="G11" s="33" t="s">
        <v>170</v>
      </c>
      <c r="H11" s="143" t="s">
        <v>170</v>
      </c>
      <c r="I11" s="143" t="s">
        <v>170</v>
      </c>
      <c r="J11" s="179" t="s">
        <v>170</v>
      </c>
      <c r="K11" s="179" t="s">
        <v>170</v>
      </c>
      <c r="L11" s="179" t="s">
        <v>170</v>
      </c>
      <c r="M11" s="179" t="s">
        <v>170</v>
      </c>
      <c r="N11" s="179" t="s">
        <v>170</v>
      </c>
      <c r="O11" s="179" t="s">
        <v>170</v>
      </c>
      <c r="P11" s="179" t="s">
        <v>170</v>
      </c>
      <c r="Q11" s="179" t="s">
        <v>170</v>
      </c>
      <c r="R11" s="179" t="s">
        <v>170</v>
      </c>
      <c r="S11" s="179" t="s">
        <v>170</v>
      </c>
      <c r="T11" s="179" t="s">
        <v>170</v>
      </c>
      <c r="U11" s="179" t="s">
        <v>170</v>
      </c>
      <c r="V11" s="179" t="s">
        <v>170</v>
      </c>
    </row>
    <row r="12" customHeight="1" spans="1:1">
      <c r="A12" s="19" t="s">
        <v>331</v>
      </c>
    </row>
  </sheetData>
  <mergeCells count="21">
    <mergeCell ref="A2:V2"/>
    <mergeCell ref="A3:D3"/>
    <mergeCell ref="I4:P4"/>
    <mergeCell ref="R4:V4"/>
    <mergeCell ref="I5:N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A12" sqref="A12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12.1666666666667" style="19" customWidth="1"/>
    <col min="9" max="11" width="13.1666666666667" style="19" customWidth="1"/>
    <col min="12" max="16384" width="10.6666666666667" style="3" customWidth="1"/>
  </cols>
  <sheetData>
    <row r="1" s="19" customFormat="1" ht="13.5" customHeight="1" spans="1:11">
      <c r="A1" s="136"/>
      <c r="B1" s="136"/>
      <c r="C1" s="136"/>
      <c r="D1" s="168"/>
      <c r="E1" s="168"/>
      <c r="F1" s="168"/>
      <c r="G1" s="168"/>
      <c r="H1" s="136"/>
      <c r="I1" s="136"/>
      <c r="J1" s="136"/>
      <c r="K1" s="178" t="s">
        <v>332</v>
      </c>
    </row>
    <row r="2" s="19" customFormat="1" ht="27.75" customHeight="1" spans="1:11">
      <c r="A2" s="169" t="s">
        <v>333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="19" customFormat="1" ht="20.25" customHeight="1" spans="1:11">
      <c r="A3" s="170" t="s">
        <v>2</v>
      </c>
      <c r="B3" s="171"/>
      <c r="C3" s="171"/>
      <c r="D3" s="171"/>
      <c r="E3" s="171"/>
      <c r="F3" s="171"/>
      <c r="G3" s="171"/>
      <c r="H3" s="172"/>
      <c r="I3" s="172"/>
      <c r="J3" s="172"/>
      <c r="K3" s="147" t="s">
        <v>3</v>
      </c>
    </row>
    <row r="4" s="19" customFormat="1" ht="21.75" customHeight="1" spans="1:11">
      <c r="A4" s="8" t="s">
        <v>243</v>
      </c>
      <c r="B4" s="8" t="s">
        <v>334</v>
      </c>
      <c r="C4" s="8" t="s">
        <v>245</v>
      </c>
      <c r="D4" s="25" t="s">
        <v>246</v>
      </c>
      <c r="E4" s="25" t="s">
        <v>247</v>
      </c>
      <c r="F4" s="25" t="s">
        <v>248</v>
      </c>
      <c r="G4" s="25" t="s">
        <v>249</v>
      </c>
      <c r="H4" s="91" t="s">
        <v>65</v>
      </c>
      <c r="I4" s="93" t="s">
        <v>335</v>
      </c>
      <c r="J4" s="94"/>
      <c r="K4" s="95"/>
    </row>
    <row r="5" s="19" customFormat="1" ht="21.75" customHeight="1" spans="1:11">
      <c r="A5" s="173"/>
      <c r="B5" s="173"/>
      <c r="C5" s="173"/>
      <c r="D5" s="29"/>
      <c r="E5" s="29"/>
      <c r="F5" s="29"/>
      <c r="G5" s="29"/>
      <c r="H5" s="137"/>
      <c r="I5" s="25" t="s">
        <v>84</v>
      </c>
      <c r="J5" s="25" t="s">
        <v>85</v>
      </c>
      <c r="K5" s="25" t="s">
        <v>86</v>
      </c>
    </row>
    <row r="6" s="19" customFormat="1" ht="40.5" customHeight="1" spans="1:11">
      <c r="A6" s="174"/>
      <c r="B6" s="174"/>
      <c r="C6" s="174"/>
      <c r="D6" s="30"/>
      <c r="E6" s="30"/>
      <c r="F6" s="30"/>
      <c r="G6" s="30"/>
      <c r="H6" s="96"/>
      <c r="I6" s="30"/>
      <c r="J6" s="30"/>
      <c r="K6" s="30"/>
    </row>
    <row r="7" s="19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67" customFormat="1" ht="15" customHeight="1" spans="1:11">
      <c r="A8" s="32" t="s">
        <v>65</v>
      </c>
      <c r="B8" s="175"/>
      <c r="C8" s="33"/>
      <c r="D8" s="33"/>
      <c r="E8" s="33"/>
      <c r="F8" s="33"/>
      <c r="G8" s="33"/>
      <c r="H8" s="100" t="s">
        <v>170</v>
      </c>
      <c r="I8" s="100" t="s">
        <v>170</v>
      </c>
      <c r="J8" s="100" t="s">
        <v>170</v>
      </c>
      <c r="K8" s="139"/>
    </row>
    <row r="9" customHeight="1" spans="1:11">
      <c r="A9" s="176" t="s">
        <v>170</v>
      </c>
      <c r="B9" s="175"/>
      <c r="C9" s="33"/>
      <c r="D9" s="33"/>
      <c r="E9" s="33"/>
      <c r="F9" s="33"/>
      <c r="G9" s="33"/>
      <c r="H9" s="100" t="s">
        <v>170</v>
      </c>
      <c r="I9" s="100" t="s">
        <v>170</v>
      </c>
      <c r="J9" s="100" t="s">
        <v>170</v>
      </c>
      <c r="K9" s="33"/>
    </row>
    <row r="10" ht="13.5" customHeight="1" spans="1:11">
      <c r="A10" s="35"/>
      <c r="B10" s="177" t="s">
        <v>170</v>
      </c>
      <c r="C10" s="35" t="s">
        <v>170</v>
      </c>
      <c r="D10" s="35"/>
      <c r="E10" s="35"/>
      <c r="F10" s="35"/>
      <c r="G10" s="35"/>
      <c r="H10" s="100" t="s">
        <v>170</v>
      </c>
      <c r="I10" s="100" t="s">
        <v>170</v>
      </c>
      <c r="J10" s="100" t="s">
        <v>170</v>
      </c>
      <c r="K10" s="179"/>
    </row>
    <row r="11" customHeight="1" spans="1:11">
      <c r="A11" s="35"/>
      <c r="B11" s="177"/>
      <c r="C11" s="35"/>
      <c r="D11" s="35" t="s">
        <v>170</v>
      </c>
      <c r="E11" s="35" t="s">
        <v>170</v>
      </c>
      <c r="F11" s="35" t="s">
        <v>170</v>
      </c>
      <c r="G11" s="35" t="s">
        <v>170</v>
      </c>
      <c r="H11" s="143" t="s">
        <v>170</v>
      </c>
      <c r="I11" s="143" t="s">
        <v>170</v>
      </c>
      <c r="J11" s="143" t="s">
        <v>170</v>
      </c>
      <c r="K11" s="179"/>
    </row>
    <row r="12" customHeight="1" spans="1:1">
      <c r="A12" s="19" t="s">
        <v>331</v>
      </c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勐海县疾病预防控制中心</cp:lastModifiedBy>
  <dcterms:created xsi:type="dcterms:W3CDTF">2021-05-18T01:55:00Z</dcterms:created>
  <dcterms:modified xsi:type="dcterms:W3CDTF">2021-11-30T01:58:45Z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