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868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<sst xmlns="http://schemas.openxmlformats.org/spreadsheetml/2006/main" count="39" uniqueCount="24">
  <si>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2019年“三公”经费预算表</t>
  </si>
  <si>
    <t>填报单位名称（公章）：勐海县文化体育广播电视和旅游局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</si>
  <si>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</si>
  <si>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</si>
  <si>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</si>
  <si>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</si>
  <si>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</si>
  <si>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</si>
  <si>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</si>
  <si>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</si>
  <si>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</si>
  <si>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</si>
  <si>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</si>
  <si>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</si>
  <si>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</si>
  <si>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</si>
  <si>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</si>
  <si>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文化体育广播电视工作、农村电影放映、旅游宣传及旅游市场综合整治</t>
  </si>
  <si>
    <t>旅游宣传及旅游市场综合整治、农村电影放映</t>
  </si>
  <si>
    <t>广播电视专项</t>
  </si>
  <si>
    <t>备注:2019年“三公”经费预算数原则上不能分别大于2018年预算数，严格按照基本支出和项目支出细化“三公”经费填报，不得虚列虚报。</t>
  </si>
  <si>
    <t>单位负责人：刀林冬</t>
  </si>
  <si>
    <t>财务负责人：李娟</t>
  </si>
  <si>
    <t>经办人：汪洋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</si>
</sst>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PageLayoutView="0" workbookViewId="0" topLeftCell="A7">
      <selection activeCell="C18" sqref="C1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2" t="s">
        <v>4</v>
      </c>
      <c r="C3" s="13"/>
      <c r="D3" s="14"/>
      <c r="E3" s="18" t="s">
        <v>5</v>
      </c>
      <c r="F3" s="18"/>
      <c r="G3" s="18"/>
      <c r="H3" s="18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8" t="s">
        <v>8</v>
      </c>
      <c r="S3" s="18"/>
      <c r="T3" s="18"/>
      <c r="U3" s="18"/>
    </row>
    <row r="4" spans="1:21" s="1" customFormat="1" ht="40.5" customHeight="1">
      <c r="A4" s="11"/>
      <c r="B4" s="15"/>
      <c r="C4" s="16"/>
      <c r="D4" s="17"/>
      <c r="E4" s="18"/>
      <c r="F4" s="18"/>
      <c r="G4" s="18"/>
      <c r="H4" s="18"/>
      <c r="I4" s="11"/>
      <c r="J4" s="18" t="s">
        <v>9</v>
      </c>
      <c r="K4" s="18"/>
      <c r="L4" s="18"/>
      <c r="M4" s="18"/>
      <c r="N4" s="18" t="s">
        <v>10</v>
      </c>
      <c r="O4" s="18"/>
      <c r="P4" s="18"/>
      <c r="Q4" s="18"/>
      <c r="R4" s="18"/>
      <c r="S4" s="18"/>
      <c r="T4" s="18"/>
      <c r="U4" s="18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 aca="true" t="shared" si="0" ref="B7:B12">SUM(E7,I7,R7,)</f>
        <v>38.5</v>
      </c>
      <c r="C7" s="6">
        <f>SUM(F7,K7,O7,S7,)</f>
        <v>12.8</v>
      </c>
      <c r="D7" s="6">
        <f aca="true" t="shared" si="1" ref="D7:D12">SUM(G7,L7,P7,T7,)</f>
        <v>25.7</v>
      </c>
      <c r="E7" s="6">
        <f aca="true" t="shared" si="2" ref="E7:E12">SUM(F7:G7)</f>
        <v>0</v>
      </c>
      <c r="F7" s="6"/>
      <c r="G7" s="6"/>
      <c r="H7" s="6"/>
      <c r="I7" s="6">
        <f aca="true" t="shared" si="3" ref="I7:I12">SUM(J7,N7,)</f>
        <v>23.5</v>
      </c>
      <c r="J7" s="6">
        <f aca="true" t="shared" si="4" ref="J7:J12">SUM(K7:L7)</f>
        <v>0</v>
      </c>
      <c r="K7" s="6"/>
      <c r="L7" s="6"/>
      <c r="M7" s="6"/>
      <c r="N7" s="6">
        <f aca="true" t="shared" si="5" ref="N7:N12">SUM(O7:P7)</f>
        <v>23.5</v>
      </c>
      <c r="O7" s="6">
        <f>SUM(O8:O12)</f>
        <v>6.5</v>
      </c>
      <c r="P7" s="6">
        <f>SUM(P8:P12)</f>
        <v>17</v>
      </c>
      <c r="Q7" s="6"/>
      <c r="R7" s="6">
        <f aca="true" t="shared" si="6" ref="R7:R12">SUM(S7:T7)</f>
        <v>15</v>
      </c>
      <c r="S7" s="6">
        <f>SUM(S8:S12)</f>
        <v>6.300000000000001</v>
      </c>
      <c r="T7" s="6">
        <f>SUM(T8:T12)</f>
        <v>8.7</v>
      </c>
      <c r="U7" s="6"/>
    </row>
    <row r="8" spans="1:21" ht="150" customHeight="1">
      <c r="A8" s="5">
        <v>1</v>
      </c>
      <c r="B8" s="7">
        <f t="shared" si="0"/>
        <v>23.700000000000003</v>
      </c>
      <c r="C8" s="7">
        <f aca="true" t="shared" si="7" ref="C7:C12">SUM(F8,K8,O8,S8,)</f>
        <v>5</v>
      </c>
      <c r="D8" s="7">
        <f t="shared" si="1"/>
        <v>18.7</v>
      </c>
      <c r="E8" s="7">
        <f t="shared" si="2"/>
        <v>0</v>
      </c>
      <c r="F8" s="7"/>
      <c r="G8" s="7"/>
      <c r="H8" s="7"/>
      <c r="I8" s="7">
        <f t="shared" si="3"/>
        <v>13.9</v>
      </c>
      <c r="J8" s="7">
        <f t="shared" si="4"/>
        <v>0</v>
      </c>
      <c r="K8" s="7"/>
      <c r="L8" s="7"/>
      <c r="M8" s="7"/>
      <c r="N8" s="7">
        <f t="shared" si="5"/>
        <v>13.9</v>
      </c>
      <c r="O8" s="7">
        <v>2</v>
      </c>
      <c r="P8" s="7">
        <v>11.9</v>
      </c>
      <c r="Q8" s="8" t="s">
        <v>17</v>
      </c>
      <c r="R8" s="7">
        <f t="shared" si="6"/>
        <v>9.8</v>
      </c>
      <c r="S8" s="7">
        <v>3</v>
      </c>
      <c r="T8" s="7">
        <v>6.8</v>
      </c>
      <c r="U8" s="8" t="s">
        <v>18</v>
      </c>
    </row>
    <row r="9" spans="1:21" ht="22.5" customHeight="1">
      <c r="A9" s="5">
        <v>2</v>
      </c>
      <c r="B9" s="7">
        <f t="shared" si="0"/>
        <v>1.8</v>
      </c>
      <c r="C9" s="7">
        <f t="shared" si="7"/>
        <v>1.8</v>
      </c>
      <c r="D9" s="7">
        <f t="shared" si="1"/>
        <v>0</v>
      </c>
      <c r="E9" s="7">
        <f t="shared" si="2"/>
        <v>0</v>
      </c>
      <c r="F9" s="7"/>
      <c r="G9" s="7"/>
      <c r="H9" s="7"/>
      <c r="I9" s="7">
        <f t="shared" si="3"/>
        <v>1.1</v>
      </c>
      <c r="J9" s="7">
        <f t="shared" si="4"/>
        <v>0</v>
      </c>
      <c r="K9" s="7"/>
      <c r="L9" s="7"/>
      <c r="M9" s="7"/>
      <c r="N9" s="7">
        <f t="shared" si="5"/>
        <v>1.1</v>
      </c>
      <c r="O9" s="7">
        <v>1.1</v>
      </c>
      <c r="P9" s="7"/>
      <c r="Q9" s="7"/>
      <c r="R9" s="7">
        <f t="shared" si="6"/>
        <v>0.7</v>
      </c>
      <c r="S9" s="7">
        <v>0.7</v>
      </c>
      <c r="T9" s="7"/>
      <c r="U9" s="7"/>
    </row>
    <row r="10" spans="1:21" ht="22.5" customHeight="1">
      <c r="A10" s="5">
        <v>3</v>
      </c>
      <c r="B10" s="7">
        <f t="shared" si="0"/>
        <v>1.3</v>
      </c>
      <c r="C10" s="7">
        <f t="shared" si="7"/>
        <v>1.3</v>
      </c>
      <c r="D10" s="7">
        <f t="shared" si="1"/>
        <v>0</v>
      </c>
      <c r="E10" s="7">
        <f t="shared" si="2"/>
        <v>0</v>
      </c>
      <c r="F10" s="5"/>
      <c r="G10" s="7"/>
      <c r="H10" s="7"/>
      <c r="I10" s="7">
        <f t="shared" si="3"/>
        <v>0.3</v>
      </c>
      <c r="J10" s="7">
        <f t="shared" si="4"/>
        <v>0</v>
      </c>
      <c r="K10" s="7"/>
      <c r="L10" s="7"/>
      <c r="M10" s="7"/>
      <c r="N10" s="7">
        <f t="shared" si="5"/>
        <v>0.3</v>
      </c>
      <c r="O10" s="7">
        <v>0.3</v>
      </c>
      <c r="P10" s="7"/>
      <c r="Q10" s="7"/>
      <c r="R10" s="7">
        <f t="shared" si="6"/>
        <v>1</v>
      </c>
      <c r="S10" s="7">
        <v>1</v>
      </c>
      <c r="T10" s="7"/>
      <c r="U10" s="7"/>
    </row>
    <row r="11" spans="1:21" ht="22.5" customHeight="1">
      <c r="A11" s="5">
        <v>4</v>
      </c>
      <c r="B11" s="7">
        <f t="shared" si="0"/>
        <v>3.3</v>
      </c>
      <c r="C11" s="7">
        <f t="shared" si="7"/>
        <v>3.3</v>
      </c>
      <c r="D11" s="7">
        <f t="shared" si="1"/>
        <v>0</v>
      </c>
      <c r="E11" s="7">
        <f t="shared" si="2"/>
        <v>0</v>
      </c>
      <c r="F11" s="7"/>
      <c r="G11" s="7"/>
      <c r="H11" s="7"/>
      <c r="I11" s="7">
        <f t="shared" si="3"/>
        <v>2.1</v>
      </c>
      <c r="J11" s="7">
        <f t="shared" si="4"/>
        <v>0</v>
      </c>
      <c r="K11" s="7"/>
      <c r="L11" s="7"/>
      <c r="M11" s="7"/>
      <c r="N11" s="7">
        <f t="shared" si="5"/>
        <v>2.1</v>
      </c>
      <c r="O11" s="7">
        <v>2.1</v>
      </c>
      <c r="P11" s="7"/>
      <c r="Q11" s="7"/>
      <c r="R11" s="7">
        <f t="shared" si="6"/>
        <v>1.2</v>
      </c>
      <c r="S11" s="7">
        <v>1.2</v>
      </c>
      <c r="T11" s="7"/>
      <c r="U11" s="7"/>
    </row>
    <row r="12" spans="1:21" ht="58.5" customHeight="1">
      <c r="A12" s="5">
        <v>5</v>
      </c>
      <c r="B12" s="7">
        <f t="shared" si="0"/>
        <v>8.399999999999999</v>
      </c>
      <c r="C12" s="7">
        <f t="shared" si="7"/>
        <v>1.4</v>
      </c>
      <c r="D12" s="7">
        <f t="shared" si="1"/>
        <v>7</v>
      </c>
      <c r="E12" s="7">
        <f t="shared" si="2"/>
        <v>0</v>
      </c>
      <c r="F12" s="7"/>
      <c r="G12" s="7"/>
      <c r="H12" s="7"/>
      <c r="I12" s="7">
        <f t="shared" si="3"/>
        <v>6.1</v>
      </c>
      <c r="J12" s="7">
        <f t="shared" si="4"/>
        <v>0</v>
      </c>
      <c r="K12" s="7"/>
      <c r="L12" s="7"/>
      <c r="M12" s="7"/>
      <c r="N12" s="7">
        <f t="shared" si="5"/>
        <v>6.1</v>
      </c>
      <c r="O12" s="7">
        <v>1</v>
      </c>
      <c r="P12" s="7">
        <v>5.1</v>
      </c>
      <c r="Q12" s="8" t="s">
        <v>19</v>
      </c>
      <c r="R12" s="7">
        <f t="shared" si="6"/>
        <v>2.3</v>
      </c>
      <c r="S12" s="7">
        <v>0.4</v>
      </c>
      <c r="T12" s="7">
        <v>1.9</v>
      </c>
      <c r="U12" s="8" t="s">
        <v>19</v>
      </c>
    </row>
    <row r="13" spans="1:21" ht="18.75" customHeight="1">
      <c r="A13" s="9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customHeight="1">
      <c r="A14" s="10" t="s">
        <v>21</v>
      </c>
      <c r="B14" s="10"/>
      <c r="C14" s="10"/>
      <c r="D14" s="10"/>
      <c r="E14" s="10"/>
      <c r="F14" s="10"/>
      <c r="G14" s="10"/>
      <c r="H14" s="10"/>
      <c r="I14" s="10" t="s">
        <v>22</v>
      </c>
      <c r="J14" s="10"/>
      <c r="K14" s="10"/>
      <c r="L14" s="10"/>
      <c r="M14" s="10"/>
      <c r="N14" s="10"/>
      <c r="O14" s="10"/>
      <c r="P14" s="10" t="s">
        <v>23</v>
      </c>
      <c r="Q14" s="10"/>
      <c r="R14" s="10"/>
      <c r="S14" s="10"/>
      <c r="T14" s="10"/>
      <c r="U14" s="10"/>
    </row>
    <row r="15" ht="18.75" customHeight="1"/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B3:D4"/>
    <mergeCell ref="E3:H4"/>
    <mergeCell ref="R3:U4"/>
  </mergeCells>
  <printOptions horizontalCentered="1"/>
  <pageMargins left="0.33" right="0.28" top="0.24" bottom="0.04" header="0.2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2018-12-23T05:17:43Z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