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  (3)" sheetId="1" r:id="rId1"/>
  </sheets>
  <definedNames>
    <definedName name="_xlnm.Print_Titles" localSheetId="0">'  (3)'!$2:$6</definedName>
  </definedNames>
  <calcPr fullCalcOnLoad="1"/>
</workbook>
</file>

<file path=xl/sharedStrings.xml><?xml version="1.0" encoding="utf-8"?>
<sst xmlns="http://schemas.openxmlformats.org/spreadsheetml/2006/main" count="327" uniqueCount="151">
  <si>
    <t>2020年勐海县职业技能提升行动补贴汇总表（第一批）</t>
  </si>
  <si>
    <t>填表单位：勐海县劳动就业服务中心                                                                                                 制表时间：2020年09月17日</t>
  </si>
  <si>
    <t>序号</t>
  </si>
  <si>
    <t>培训地点</t>
  </si>
  <si>
    <t>培训工种</t>
  </si>
  <si>
    <t xml:space="preserve">
培训类型</t>
  </si>
  <si>
    <t>培训机构</t>
  </si>
  <si>
    <t>符合补贴人数</t>
  </si>
  <si>
    <t>建档立卡符合补贴人数</t>
  </si>
  <si>
    <t xml:space="preserve"> 培训时间</t>
  </si>
  <si>
    <t>支付培训补贴
（每人）</t>
  </si>
  <si>
    <t>支付培训补贴资金来源</t>
  </si>
  <si>
    <t>补贴标准依据</t>
  </si>
  <si>
    <t>应支付建档立卡户人数培训补贴金额</t>
  </si>
  <si>
    <t>应支付非建档立卡培训人数金额</t>
  </si>
  <si>
    <t>合计</t>
  </si>
  <si>
    <t>大益职业培训学校茶修堂</t>
  </si>
  <si>
    <t>普洱茶冲泡培训</t>
  </si>
  <si>
    <t>培训合格证书</t>
  </si>
  <si>
    <t>西双版纳州大益职业培训学校</t>
  </si>
  <si>
    <t>2020年3月27日至2020年4月1日</t>
  </si>
  <si>
    <t>1*800=800</t>
  </si>
  <si>
    <t>云人社通〔2020〕41号（214项）</t>
  </si>
  <si>
    <t>通用职业素质培训1班</t>
  </si>
  <si>
    <t>2020年4月29日至2020年4日30日</t>
  </si>
  <si>
    <t>1*300=300</t>
  </si>
  <si>
    <t>云人社通〔2020〕41号（319项）</t>
  </si>
  <si>
    <t>通用职业素质培训2班</t>
  </si>
  <si>
    <t>2020年4月30日至2020年5月1日</t>
  </si>
  <si>
    <t>通用职业素质培训3班</t>
  </si>
  <si>
    <t>2020年5月9日至2020年5月10日</t>
  </si>
  <si>
    <t>通用职业素质培训4班</t>
  </si>
  <si>
    <t>2020年5月24日至2020月5月26日</t>
  </si>
  <si>
    <t>小计</t>
  </si>
  <si>
    <t>勐海县象山新街128号</t>
  </si>
  <si>
    <t>汽车维修工</t>
  </si>
  <si>
    <t>职业资格证书</t>
  </si>
  <si>
    <t>西双版纳交通行业职业培训学校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</si>
  <si>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</si>
  <si>
    <t>1*1600=1600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</si>
  <si>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127 </t>
    </r>
    <r>
      <rPr>
        <sz val="10"/>
        <rFont val="宋体"/>
        <family val="0"/>
      </rPr>
      <t>项）</t>
    </r>
  </si>
  <si>
    <t>计算机操作培训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</si>
  <si>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日至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</si>
  <si>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45 </t>
    </r>
    <r>
      <rPr>
        <sz val="10"/>
        <rFont val="宋体"/>
        <family val="0"/>
      </rPr>
      <t>项）</t>
    </r>
  </si>
  <si>
    <t>景洪市世纪金源乾江苑150号</t>
  </si>
  <si>
    <t>通用职业素质培训</t>
  </si>
  <si>
    <t>合格证</t>
  </si>
  <si>
    <t>云南西双版纳英茂糖业有限公司职工技能培训中心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</si>
  <si>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月</t>
    </r>
    <r>
      <rPr>
        <sz val="10"/>
        <rFont val="Times New Roman"/>
        <family val="1"/>
      </rPr>
      <t>18</t>
    </r>
    <r>
      <rPr>
        <sz val="10"/>
        <rFont val="方正仿宋_GBK"/>
        <family val="4"/>
      </rPr>
      <t>日至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月</t>
    </r>
    <r>
      <rPr>
        <sz val="10"/>
        <rFont val="Times New Roman"/>
        <family val="1"/>
      </rPr>
      <t>19</t>
    </r>
    <r>
      <rPr>
        <sz val="10"/>
        <rFont val="方正仿宋_GBK"/>
        <family val="4"/>
      </rPr>
      <t>日</t>
    </r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</si>
  <si>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319</t>
    </r>
    <r>
      <rPr>
        <sz val="10"/>
        <rFont val="宋体"/>
        <family val="0"/>
      </rPr>
      <t>项）</t>
    </r>
  </si>
  <si>
    <t>勐遮镇曼恩村委会</t>
  </si>
  <si>
    <t>茶叶加工技术培训</t>
  </si>
  <si>
    <t>云南新华技工学校</t>
  </si>
  <si>
    <t>2020年7月20日至2020年7月25日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</si>
  <si>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项）</t>
    </r>
  </si>
  <si>
    <t>农村房屋建筑技术培训</t>
  </si>
  <si>
    <t>2020年7月24日至2020年7月29日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</si>
  <si>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项）</t>
    </r>
  </si>
  <si>
    <t>茶艺服务培训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</si>
  <si>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月11日至2020年8月15日</t>
    </r>
  </si>
  <si>
    <t>1*700=700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</si>
  <si>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254</t>
    </r>
    <r>
      <rPr>
        <sz val="10"/>
        <rFont val="宋体"/>
        <family val="0"/>
      </rPr>
      <t>项）</t>
    </r>
  </si>
  <si>
    <t>家畜（禽）饲养技术培训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</si>
  <si>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月4日至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年8月9日</t>
    </r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</si>
  <si>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项）</t>
    </r>
  </si>
  <si>
    <t>勐海县勐混镇贺开村委会（1班）</t>
  </si>
  <si>
    <t>茶艺师</t>
  </si>
  <si>
    <t>西双版纳州金蓝领职业培训学校</t>
  </si>
  <si>
    <t>2020年7月17日至2020年7月31日</t>
  </si>
  <si>
    <t>1*1400=1400</t>
  </si>
  <si>
    <t>云人社通【2020】41号（183项）</t>
  </si>
  <si>
    <t>勐海县勐混镇贺开村委会（2班）</t>
  </si>
  <si>
    <t>勐海县勐宋乡蚌龙村委会南潘河小组</t>
  </si>
  <si>
    <t>2020年7月22日至2020年8月5日</t>
  </si>
  <si>
    <t>勐海县布朗山乡勐昂村委会（1班）</t>
  </si>
  <si>
    <t>茶艺服务</t>
  </si>
  <si>
    <t>2020年7月23日至2020年7月27日</t>
  </si>
  <si>
    <t>云人社通【2020】41号（254项）</t>
  </si>
  <si>
    <t>勐海县布朗山乡勐昂村委会（2班）</t>
  </si>
  <si>
    <t>勐海县西定乡帕龙村委会帕龙一队（1班）</t>
  </si>
  <si>
    <t>果树管理技术培训</t>
  </si>
  <si>
    <t>2020年7月27日至2020年8月1日</t>
  </si>
  <si>
    <t>云人社通【2020】41号（206项）</t>
  </si>
  <si>
    <t>勐海县西定乡帕龙村委会帕龙一队（2班）</t>
  </si>
  <si>
    <t>勐海县布朗山乡勐昂村委会卫东村</t>
  </si>
  <si>
    <t>2020年7月29日至2020年8月2日</t>
  </si>
  <si>
    <t>勐海县西定乡章朗村委会</t>
  </si>
  <si>
    <t>2020年7月30日至2020年8月4日</t>
  </si>
  <si>
    <t>云人社通【2020】41号（18项）</t>
  </si>
  <si>
    <t>勐海县西定乡帕龙村委会帕勐小组</t>
  </si>
  <si>
    <t>2020年7月31日至2020年8月5日</t>
  </si>
  <si>
    <t>勐海县西定乡西定村委会坝丙中寨</t>
  </si>
  <si>
    <t>2020年8月3日至2020年8月8日</t>
  </si>
  <si>
    <t>勐海县布朗山乡章家村委会新囡村</t>
  </si>
  <si>
    <t>2020年8月4日至2020年8月8日</t>
  </si>
  <si>
    <t>勐海县西定乡曼马村委会南么小组</t>
  </si>
  <si>
    <t>2020年8月7日至2020年8月12日</t>
  </si>
  <si>
    <t>勐海县西定乡西定村委会六家村</t>
  </si>
  <si>
    <t>2020年8月11日至2020年8月16日</t>
  </si>
  <si>
    <t>打洛镇勐板村委会</t>
  </si>
  <si>
    <t>民族特色糕点制作（一期）</t>
  </si>
  <si>
    <t>玉溪市汇兴职业培训学校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</si>
  <si>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 293 </t>
    </r>
    <r>
      <rPr>
        <sz val="10"/>
        <rFont val="宋体"/>
        <family val="0"/>
      </rPr>
      <t>项）</t>
    </r>
  </si>
  <si>
    <t>勐遮镇景真村委会</t>
  </si>
  <si>
    <t>挖掘机操作（一期）</t>
  </si>
  <si>
    <t>2020年7月29日至2020年8月3日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</si>
  <si>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  166</t>
    </r>
    <r>
      <rPr>
        <sz val="10"/>
        <rFont val="宋体"/>
        <family val="0"/>
      </rPr>
      <t>项）</t>
    </r>
  </si>
  <si>
    <t>勐混镇曼国村委会</t>
  </si>
  <si>
    <t>茶艺服务  （一期）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</si>
  <si>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 254</t>
    </r>
    <r>
      <rPr>
        <sz val="10"/>
        <rFont val="宋体"/>
        <family val="0"/>
      </rPr>
      <t>项）</t>
    </r>
  </si>
  <si>
    <t>勐遮镇曼勐养村委会</t>
  </si>
  <si>
    <t>民族特色糕点制作（二期）</t>
  </si>
  <si>
    <t>农家菜烹饪 （1班）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</si>
  <si>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  160</t>
    </r>
    <r>
      <rPr>
        <sz val="10"/>
        <rFont val="宋体"/>
        <family val="0"/>
      </rPr>
      <t>项）</t>
    </r>
  </si>
  <si>
    <t>农家菜烹饪 （2班）</t>
  </si>
  <si>
    <t>挖掘机操作（二期）</t>
  </si>
  <si>
    <t>勐混镇曼扫村委会</t>
  </si>
  <si>
    <t>茶叶加工技术（一期）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</si>
  <si>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  18 </t>
    </r>
    <r>
      <rPr>
        <sz val="10"/>
        <rFont val="宋体"/>
        <family val="0"/>
      </rPr>
      <t>项）</t>
    </r>
  </si>
  <si>
    <t>打洛镇打洛村委会</t>
  </si>
  <si>
    <t>水果栽培技术（1班）</t>
  </si>
  <si>
    <t>2020年8月4日至2020年8月9日</t>
  </si>
  <si>
    <r>
      <t>云人社通〔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 xml:space="preserve">  78 </t>
    </r>
    <r>
      <rPr>
        <sz val="10"/>
        <rFont val="宋体"/>
        <family val="0"/>
      </rPr>
      <t>项）</t>
    </r>
  </si>
  <si>
    <t>水果栽培技术（2班）</t>
  </si>
  <si>
    <t>勐遮镇曼扫村委会</t>
  </si>
  <si>
    <t>挖掘机操作（三期）</t>
  </si>
  <si>
    <t>2020年8月5日至2020年8月10日</t>
  </si>
  <si>
    <t>挖掘机操作（四期）</t>
  </si>
  <si>
    <t>2020年8月6日至2020年8月11日</t>
  </si>
  <si>
    <t>勐海县勐昂村委会勐昂村小组公房</t>
  </si>
  <si>
    <t>普洱茶冲泡</t>
  </si>
  <si>
    <t>云南新美辰职业培训学校</t>
  </si>
  <si>
    <t>2020年7月18日至2020年7月23日</t>
  </si>
  <si>
    <t>云人社通【2020】41（254项）</t>
  </si>
  <si>
    <t>勐海县格朗和乡苏湖村委会公房</t>
  </si>
  <si>
    <t>2020年8月3至2020年8月9日</t>
  </si>
  <si>
    <t>云人社通【2020】41（214项）</t>
  </si>
  <si>
    <t>勐往乡糯东村委会</t>
  </si>
  <si>
    <t>农家菜烹饪培训</t>
  </si>
  <si>
    <t>西双版纳州劳动力中心市场职业培训学校</t>
  </si>
  <si>
    <t>2020年8月9日至2020年8月14日</t>
  </si>
  <si>
    <t>云人社通〔2020〕41号（160项）</t>
  </si>
  <si>
    <t>勐海县南糯山村委会</t>
  </si>
  <si>
    <t>西双版纳州傣乡巾帼职业培训学校有限责任公司</t>
  </si>
  <si>
    <t>2020年7月31日至2020年8月4日</t>
  </si>
  <si>
    <t xml:space="preserve">云人社通[2020]41（254项）     </t>
  </si>
  <si>
    <t>勐海县勐蔗镇曼洪村委会曼老小组</t>
  </si>
  <si>
    <t>2020年8月5日至2020年8月9日</t>
  </si>
  <si>
    <t>云人社通[2020]41（254项）</t>
  </si>
  <si>
    <t>小 计</t>
  </si>
  <si>
    <t>合计（43个班 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</si>
</sst>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rgb="FF000000"/>
      </left>
      <right>
        <color indexed="63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63" applyFont="1" applyFill="1" applyBorder="1" applyAlignment="1">
      <alignment horizontal="center" vertical="center" wrapText="1"/>
      <protection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3" xfId="66" applyFont="1" applyFill="1" applyBorder="1" applyAlignment="1">
      <alignment horizontal="center" vertical="center" wrapText="1"/>
      <protection/>
    </xf>
    <xf numFmtId="0" fontId="5" fillId="0" borderId="23" xfId="66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23" xfId="63" applyNumberFormat="1" applyFont="1" applyFill="1" applyBorder="1" applyAlignment="1">
      <alignment horizontal="center" vertical="center" wrapText="1"/>
      <protection/>
    </xf>
    <xf numFmtId="2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176" fontId="5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5" fillId="0" borderId="17" xfId="66" applyFont="1" applyFill="1" applyBorder="1" applyAlignment="1">
      <alignment horizontal="center" vertical="center" wrapText="1"/>
      <protection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Sheet15" xfId="64"/>
    <cellStyle name="常规_Sheet1_3" xfId="65"/>
    <cellStyle name="常规_Sheet1_5" xfId="66"/>
    <cellStyle name="常规Sheet1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59"/>
  <sheetViews>
    <sheetView tabSelected="1" zoomScaleSheetLayoutView="100" workbookViewId="0" topLeftCell="A1">
      <selection activeCell="A3" sqref="A3:M3"/>
    </sheetView>
  </sheetViews>
  <sheetFormatPr defaultColWidth="9.00390625" defaultRowHeight="14.25"/>
  <cols>
    <col min="1" max="1" width="3.125" style="7" customWidth="1"/>
    <col min="2" max="2" width="11.625" style="7" customWidth="1"/>
    <col min="3" max="3" width="16.50390625" style="7" customWidth="1"/>
    <col min="4" max="4" width="10.75390625" style="7" customWidth="1"/>
    <col min="5" max="5" width="12.625" style="7" customWidth="1"/>
    <col min="6" max="6" width="7.625" style="7" customWidth="1"/>
    <col min="7" max="7" width="6.50390625" style="7" customWidth="1"/>
    <col min="8" max="8" width="24.875" style="7" customWidth="1"/>
    <col min="9" max="9" width="13.25390625" style="7" customWidth="1"/>
    <col min="10" max="10" width="11.875" style="8" customWidth="1"/>
    <col min="11" max="11" width="13.00390625" style="7" customWidth="1"/>
    <col min="12" max="12" width="15.75390625" style="7" customWidth="1"/>
    <col min="13" max="13" width="31.75390625" style="7" customWidth="1"/>
    <col min="14" max="16384" width="9.00390625" style="7" customWidth="1"/>
  </cols>
  <sheetData>
    <row r="2" spans="1:13" s="1" customFormat="1" ht="39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49"/>
      <c r="K2" s="9"/>
      <c r="L2" s="9"/>
      <c r="M2" s="9"/>
    </row>
    <row r="3" spans="1:13" s="1" customFormat="1" ht="24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50"/>
      <c r="K3" s="51"/>
      <c r="L3" s="51"/>
      <c r="M3" s="51"/>
    </row>
    <row r="4" spans="1:13" s="1" customFormat="1" ht="20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3" t="s">
        <v>9</v>
      </c>
      <c r="I4" s="52" t="s">
        <v>10</v>
      </c>
      <c r="J4" s="11" t="s">
        <v>11</v>
      </c>
      <c r="K4" s="11"/>
      <c r="L4" s="11"/>
      <c r="M4" s="11" t="s">
        <v>12</v>
      </c>
    </row>
    <row r="5" spans="1:13" s="1" customFormat="1" ht="33" customHeight="1">
      <c r="A5" s="11"/>
      <c r="B5" s="11"/>
      <c r="C5" s="11"/>
      <c r="D5" s="11"/>
      <c r="E5" s="11"/>
      <c r="F5" s="12"/>
      <c r="G5" s="12"/>
      <c r="H5" s="13"/>
      <c r="I5" s="52"/>
      <c r="J5" s="11" t="s">
        <v>13</v>
      </c>
      <c r="K5" s="11" t="s">
        <v>14</v>
      </c>
      <c r="L5" s="11" t="s">
        <v>15</v>
      </c>
      <c r="M5" s="11"/>
    </row>
    <row r="6" spans="1:13" s="1" customFormat="1" ht="17.25" customHeight="1">
      <c r="A6" s="11"/>
      <c r="B6" s="11"/>
      <c r="C6" s="11"/>
      <c r="D6" s="11"/>
      <c r="E6" s="11"/>
      <c r="F6" s="12"/>
      <c r="G6" s="12"/>
      <c r="H6" s="13"/>
      <c r="I6" s="52"/>
      <c r="J6" s="11"/>
      <c r="K6" s="11"/>
      <c r="L6" s="11"/>
      <c r="M6" s="11"/>
    </row>
    <row r="7" spans="1:13" s="1" customFormat="1" ht="34.5" customHeight="1">
      <c r="A7" s="14">
        <v>1</v>
      </c>
      <c r="B7" s="14" t="s">
        <v>16</v>
      </c>
      <c r="C7" s="14" t="s">
        <v>17</v>
      </c>
      <c r="D7" s="14" t="s">
        <v>18</v>
      </c>
      <c r="E7" s="14" t="s">
        <v>19</v>
      </c>
      <c r="F7" s="15">
        <v>34</v>
      </c>
      <c r="G7" s="15">
        <v>0</v>
      </c>
      <c r="H7" s="16" t="s">
        <v>20</v>
      </c>
      <c r="I7" s="53" t="s">
        <v>21</v>
      </c>
      <c r="J7" s="54">
        <v>0</v>
      </c>
      <c r="K7" s="54">
        <v>27200</v>
      </c>
      <c r="L7" s="54">
        <v>27200</v>
      </c>
      <c r="M7" s="14" t="s">
        <v>22</v>
      </c>
    </row>
    <row r="8" spans="1:13" s="1" customFormat="1" ht="34.5" customHeight="1">
      <c r="A8" s="14">
        <v>2</v>
      </c>
      <c r="B8" s="14" t="s">
        <v>16</v>
      </c>
      <c r="C8" s="14" t="s">
        <v>23</v>
      </c>
      <c r="D8" s="14" t="s">
        <v>18</v>
      </c>
      <c r="E8" s="14" t="s">
        <v>19</v>
      </c>
      <c r="F8" s="15">
        <v>33</v>
      </c>
      <c r="G8" s="15">
        <v>0</v>
      </c>
      <c r="H8" s="16" t="s">
        <v>24</v>
      </c>
      <c r="I8" s="53" t="s">
        <v>25</v>
      </c>
      <c r="J8" s="54">
        <v>0</v>
      </c>
      <c r="K8" s="54">
        <v>9900</v>
      </c>
      <c r="L8" s="54">
        <v>9900</v>
      </c>
      <c r="M8" s="14" t="s">
        <v>26</v>
      </c>
    </row>
    <row r="9" spans="1:13" s="1" customFormat="1" ht="34.5" customHeight="1">
      <c r="A9" s="14">
        <v>3</v>
      </c>
      <c r="B9" s="14" t="s">
        <v>16</v>
      </c>
      <c r="C9" s="14" t="s">
        <v>27</v>
      </c>
      <c r="D9" s="14" t="s">
        <v>18</v>
      </c>
      <c r="E9" s="14" t="s">
        <v>19</v>
      </c>
      <c r="F9" s="15">
        <v>30</v>
      </c>
      <c r="G9" s="15">
        <v>0</v>
      </c>
      <c r="H9" s="16" t="s">
        <v>28</v>
      </c>
      <c r="I9" s="53" t="s">
        <v>25</v>
      </c>
      <c r="J9" s="54">
        <v>0</v>
      </c>
      <c r="K9" s="54">
        <v>9000</v>
      </c>
      <c r="L9" s="54">
        <v>9000</v>
      </c>
      <c r="M9" s="14" t="s">
        <v>26</v>
      </c>
    </row>
    <row r="10" spans="1:13" s="1" customFormat="1" ht="34.5" customHeight="1">
      <c r="A10" s="14">
        <v>4</v>
      </c>
      <c r="B10" s="14" t="s">
        <v>16</v>
      </c>
      <c r="C10" s="14" t="s">
        <v>29</v>
      </c>
      <c r="D10" s="14" t="s">
        <v>18</v>
      </c>
      <c r="E10" s="14" t="s">
        <v>19</v>
      </c>
      <c r="F10" s="15">
        <v>36</v>
      </c>
      <c r="G10" s="15">
        <v>0</v>
      </c>
      <c r="H10" s="16" t="s">
        <v>30</v>
      </c>
      <c r="I10" s="53" t="s">
        <v>25</v>
      </c>
      <c r="J10" s="54">
        <v>0</v>
      </c>
      <c r="K10" s="54">
        <v>10800</v>
      </c>
      <c r="L10" s="54">
        <v>10800</v>
      </c>
      <c r="M10" s="14" t="s">
        <v>26</v>
      </c>
    </row>
    <row r="11" spans="1:13" s="1" customFormat="1" ht="34.5" customHeight="1">
      <c r="A11" s="14">
        <v>5</v>
      </c>
      <c r="B11" s="14" t="s">
        <v>16</v>
      </c>
      <c r="C11" s="14" t="s">
        <v>31</v>
      </c>
      <c r="D11" s="14" t="s">
        <v>18</v>
      </c>
      <c r="E11" s="14" t="s">
        <v>19</v>
      </c>
      <c r="F11" s="15">
        <v>33</v>
      </c>
      <c r="G11" s="15">
        <v>0</v>
      </c>
      <c r="H11" s="16" t="s">
        <v>32</v>
      </c>
      <c r="I11" s="53" t="s">
        <v>25</v>
      </c>
      <c r="J11" s="54">
        <v>0</v>
      </c>
      <c r="K11" s="54">
        <v>9900</v>
      </c>
      <c r="L11" s="54">
        <v>9900</v>
      </c>
      <c r="M11" s="14" t="s">
        <v>26</v>
      </c>
    </row>
    <row r="12" spans="1:13" s="2" customFormat="1" ht="34.5" customHeight="1">
      <c r="A12" s="17" t="s">
        <v>33</v>
      </c>
      <c r="B12" s="17"/>
      <c r="C12" s="17"/>
      <c r="D12" s="17"/>
      <c r="E12" s="17"/>
      <c r="F12" s="14">
        <f>SUM(F7:F11)</f>
        <v>166</v>
      </c>
      <c r="G12" s="14">
        <f>SUM(G7:G11)</f>
        <v>0</v>
      </c>
      <c r="H12" s="18"/>
      <c r="I12" s="55"/>
      <c r="J12" s="54">
        <v>0</v>
      </c>
      <c r="K12" s="18">
        <f>SUM(K7:K11)</f>
        <v>66800</v>
      </c>
      <c r="L12" s="18">
        <f aca="true" t="shared" si="0" ref="L12">SUM(L7:L11)</f>
        <v>66800</v>
      </c>
      <c r="M12" s="18"/>
    </row>
    <row r="13" spans="1:13" ht="34.5" customHeight="1">
      <c r="A13" s="19">
        <v>1</v>
      </c>
      <c r="B13" s="14" t="s">
        <v>34</v>
      </c>
      <c r="C13" s="20" t="s">
        <v>35</v>
      </c>
      <c r="D13" s="21" t="s">
        <v>36</v>
      </c>
      <c r="E13" s="21" t="s">
        <v>37</v>
      </c>
      <c r="F13" s="22">
        <v>46</v>
      </c>
      <c r="G13" s="19">
        <v>1</v>
      </c>
      <c r="H13" s="22" t="s">
        <v>38</v>
      </c>
      <c r="I13" s="19" t="s">
        <v>39</v>
      </c>
      <c r="J13" s="19">
        <v>1600</v>
      </c>
      <c r="K13" s="19">
        <v>72000</v>
      </c>
      <c r="L13" s="22">
        <v>73600</v>
      </c>
      <c r="M13" s="14" t="s">
        <v>40</v>
      </c>
    </row>
    <row r="14" spans="1:13" ht="34.5" customHeight="1">
      <c r="A14" s="19">
        <v>2</v>
      </c>
      <c r="B14" s="14" t="s">
        <v>34</v>
      </c>
      <c r="C14" s="21" t="s">
        <v>41</v>
      </c>
      <c r="D14" s="21" t="s">
        <v>18</v>
      </c>
      <c r="E14" s="21" t="s">
        <v>37</v>
      </c>
      <c r="F14" s="22">
        <v>50</v>
      </c>
      <c r="G14" s="19">
        <v>1</v>
      </c>
      <c r="H14" s="22" t="s">
        <v>42</v>
      </c>
      <c r="I14" s="19" t="s">
        <v>21</v>
      </c>
      <c r="J14" s="19">
        <v>800</v>
      </c>
      <c r="K14" s="19">
        <v>39200</v>
      </c>
      <c r="L14" s="22">
        <v>40000</v>
      </c>
      <c r="M14" s="14" t="s">
        <v>43</v>
      </c>
    </row>
    <row r="15" spans="1:13" s="2" customFormat="1" ht="34.5" customHeight="1">
      <c r="A15" s="17" t="s">
        <v>33</v>
      </c>
      <c r="B15" s="17"/>
      <c r="C15" s="17"/>
      <c r="D15" s="17"/>
      <c r="E15" s="17"/>
      <c r="F15" s="14">
        <v>96</v>
      </c>
      <c r="G15" s="14">
        <v>2</v>
      </c>
      <c r="H15" s="23"/>
      <c r="I15" s="23"/>
      <c r="J15" s="23">
        <v>2400</v>
      </c>
      <c r="K15" s="23">
        <v>111200</v>
      </c>
      <c r="L15" s="23">
        <v>113600</v>
      </c>
      <c r="M15" s="23"/>
    </row>
    <row r="16" spans="1:13" s="1" customFormat="1" ht="34.5" customHeight="1">
      <c r="A16" s="14">
        <v>1</v>
      </c>
      <c r="B16" s="14" t="s">
        <v>44</v>
      </c>
      <c r="C16" s="14" t="s">
        <v>45</v>
      </c>
      <c r="D16" s="14" t="s">
        <v>46</v>
      </c>
      <c r="E16" s="14" t="s">
        <v>47</v>
      </c>
      <c r="F16" s="15">
        <v>42</v>
      </c>
      <c r="G16" s="15">
        <v>0</v>
      </c>
      <c r="H16" s="22" t="s">
        <v>48</v>
      </c>
      <c r="I16" s="56" t="s">
        <v>25</v>
      </c>
      <c r="J16" s="54">
        <v>0</v>
      </c>
      <c r="K16" s="54">
        <v>12600</v>
      </c>
      <c r="L16" s="54">
        <v>12600</v>
      </c>
      <c r="M16" s="14" t="s">
        <v>49</v>
      </c>
    </row>
    <row r="17" spans="1:13" s="3" customFormat="1" ht="34.5" customHeight="1">
      <c r="A17" s="24" t="s">
        <v>33</v>
      </c>
      <c r="B17" s="25"/>
      <c r="C17" s="25"/>
      <c r="D17" s="26"/>
      <c r="E17" s="27"/>
      <c r="F17" s="15">
        <v>42</v>
      </c>
      <c r="G17" s="15">
        <v>0</v>
      </c>
      <c r="H17" s="27"/>
      <c r="I17" s="27"/>
      <c r="J17" s="54">
        <v>0</v>
      </c>
      <c r="K17" s="54">
        <v>12600</v>
      </c>
      <c r="L17" s="54">
        <v>12600</v>
      </c>
      <c r="M17" s="27"/>
    </row>
    <row r="18" spans="1:13" s="1" customFormat="1" ht="34.5" customHeight="1">
      <c r="A18" s="14">
        <v>1</v>
      </c>
      <c r="B18" s="14" t="s">
        <v>50</v>
      </c>
      <c r="C18" s="14" t="s">
        <v>51</v>
      </c>
      <c r="D18" s="14" t="s">
        <v>46</v>
      </c>
      <c r="E18" s="14" t="s">
        <v>52</v>
      </c>
      <c r="F18" s="15">
        <v>59</v>
      </c>
      <c r="G18" s="15">
        <v>0</v>
      </c>
      <c r="H18" s="16" t="s">
        <v>53</v>
      </c>
      <c r="I18" s="19" t="s">
        <v>21</v>
      </c>
      <c r="J18" s="54">
        <v>0</v>
      </c>
      <c r="K18" s="54">
        <v>47200</v>
      </c>
      <c r="L18" s="54">
        <v>47200</v>
      </c>
      <c r="M18" s="30" t="s">
        <v>54</v>
      </c>
    </row>
    <row r="19" spans="1:13" s="4" customFormat="1" ht="34.5" customHeight="1">
      <c r="A19" s="14">
        <v>2</v>
      </c>
      <c r="B19" s="14" t="s">
        <v>50</v>
      </c>
      <c r="C19" s="28" t="s">
        <v>55</v>
      </c>
      <c r="D19" s="14" t="s">
        <v>46</v>
      </c>
      <c r="E19" s="14" t="s">
        <v>52</v>
      </c>
      <c r="F19" s="29">
        <v>33</v>
      </c>
      <c r="G19" s="29">
        <v>0</v>
      </c>
      <c r="H19" s="30" t="s">
        <v>56</v>
      </c>
      <c r="I19" s="57" t="s">
        <v>21</v>
      </c>
      <c r="J19" s="54">
        <v>0</v>
      </c>
      <c r="K19" s="54">
        <v>26400</v>
      </c>
      <c r="L19" s="54">
        <v>26400</v>
      </c>
      <c r="M19" s="30" t="s">
        <v>57</v>
      </c>
    </row>
    <row r="20" spans="1:13" s="4" customFormat="1" ht="34.5" customHeight="1">
      <c r="A20" s="14">
        <v>3</v>
      </c>
      <c r="B20" s="14" t="s">
        <v>50</v>
      </c>
      <c r="C20" s="28" t="s">
        <v>58</v>
      </c>
      <c r="D20" s="14" t="s">
        <v>46</v>
      </c>
      <c r="E20" s="14" t="s">
        <v>52</v>
      </c>
      <c r="F20" s="29">
        <v>55</v>
      </c>
      <c r="G20" s="29">
        <v>0</v>
      </c>
      <c r="H20" s="31" t="s">
        <v>59</v>
      </c>
      <c r="I20" s="57" t="s">
        <v>60</v>
      </c>
      <c r="J20" s="54">
        <v>0</v>
      </c>
      <c r="K20" s="54">
        <v>38500</v>
      </c>
      <c r="L20" s="54">
        <v>38500</v>
      </c>
      <c r="M20" s="30" t="s">
        <v>61</v>
      </c>
    </row>
    <row r="21" spans="1:13" s="4" customFormat="1" ht="34.5" customHeight="1">
      <c r="A21" s="14">
        <v>4</v>
      </c>
      <c r="B21" s="14" t="s">
        <v>50</v>
      </c>
      <c r="C21" s="28" t="s">
        <v>62</v>
      </c>
      <c r="D21" s="14" t="s">
        <v>46</v>
      </c>
      <c r="E21" s="14" t="s">
        <v>52</v>
      </c>
      <c r="F21" s="29">
        <v>56</v>
      </c>
      <c r="G21" s="29">
        <v>0</v>
      </c>
      <c r="H21" s="31" t="s">
        <v>63</v>
      </c>
      <c r="I21" s="57" t="s">
        <v>21</v>
      </c>
      <c r="J21" s="54">
        <v>0</v>
      </c>
      <c r="K21" s="54">
        <v>44800</v>
      </c>
      <c r="L21" s="54">
        <v>44800</v>
      </c>
      <c r="M21" s="30" t="s">
        <v>64</v>
      </c>
    </row>
    <row r="22" spans="1:13" s="2" customFormat="1" ht="34.5" customHeight="1">
      <c r="A22" s="32" t="s">
        <v>33</v>
      </c>
      <c r="B22" s="33"/>
      <c r="C22" s="33"/>
      <c r="D22" s="34"/>
      <c r="E22" s="35"/>
      <c r="F22" s="14">
        <v>203</v>
      </c>
      <c r="G22" s="14">
        <v>0</v>
      </c>
      <c r="H22" s="35"/>
      <c r="I22" s="58"/>
      <c r="J22" s="54">
        <v>0</v>
      </c>
      <c r="K22" s="35">
        <v>156900</v>
      </c>
      <c r="L22" s="35">
        <v>156900</v>
      </c>
      <c r="M22" s="35"/>
    </row>
    <row r="23" spans="1:13" s="1" customFormat="1" ht="34.5" customHeight="1">
      <c r="A23" s="14">
        <v>1</v>
      </c>
      <c r="B23" s="14" t="s">
        <v>65</v>
      </c>
      <c r="C23" s="28" t="s">
        <v>66</v>
      </c>
      <c r="D23" s="30" t="s">
        <v>36</v>
      </c>
      <c r="E23" s="30" t="s">
        <v>67</v>
      </c>
      <c r="F23" s="15">
        <v>48</v>
      </c>
      <c r="G23" s="15">
        <v>0</v>
      </c>
      <c r="H23" s="30" t="s">
        <v>68</v>
      </c>
      <c r="I23" s="57" t="s">
        <v>69</v>
      </c>
      <c r="J23" s="54">
        <v>0</v>
      </c>
      <c r="K23" s="54">
        <v>67200</v>
      </c>
      <c r="L23" s="54">
        <v>67200</v>
      </c>
      <c r="M23" s="28" t="s">
        <v>70</v>
      </c>
    </row>
    <row r="24" spans="1:13" s="4" customFormat="1" ht="34.5" customHeight="1">
      <c r="A24" s="14">
        <v>2</v>
      </c>
      <c r="B24" s="14" t="s">
        <v>71</v>
      </c>
      <c r="C24" s="28" t="s">
        <v>66</v>
      </c>
      <c r="D24" s="30" t="s">
        <v>36</v>
      </c>
      <c r="E24" s="30" t="s">
        <v>67</v>
      </c>
      <c r="F24" s="29">
        <v>47</v>
      </c>
      <c r="G24" s="29">
        <v>2</v>
      </c>
      <c r="H24" s="30" t="s">
        <v>68</v>
      </c>
      <c r="I24" s="57" t="s">
        <v>69</v>
      </c>
      <c r="J24" s="54">
        <v>2800</v>
      </c>
      <c r="K24" s="54">
        <v>63000</v>
      </c>
      <c r="L24" s="54">
        <v>65800</v>
      </c>
      <c r="M24" s="28" t="s">
        <v>70</v>
      </c>
    </row>
    <row r="25" spans="1:13" s="4" customFormat="1" ht="34.5" customHeight="1">
      <c r="A25" s="14">
        <v>3</v>
      </c>
      <c r="B25" s="28" t="s">
        <v>72</v>
      </c>
      <c r="C25" s="28" t="s">
        <v>66</v>
      </c>
      <c r="D25" s="30" t="s">
        <v>36</v>
      </c>
      <c r="E25" s="30" t="s">
        <v>67</v>
      </c>
      <c r="F25" s="29">
        <v>50</v>
      </c>
      <c r="G25" s="29">
        <v>39</v>
      </c>
      <c r="H25" s="30" t="s">
        <v>73</v>
      </c>
      <c r="I25" s="59" t="s">
        <v>69</v>
      </c>
      <c r="J25" s="54">
        <v>54600</v>
      </c>
      <c r="K25" s="54">
        <v>15400</v>
      </c>
      <c r="L25" s="54">
        <v>70000</v>
      </c>
      <c r="M25" s="28" t="s">
        <v>70</v>
      </c>
    </row>
    <row r="26" spans="1:13" s="4" customFormat="1" ht="34.5" customHeight="1">
      <c r="A26" s="14">
        <v>4</v>
      </c>
      <c r="B26" s="28" t="s">
        <v>74</v>
      </c>
      <c r="C26" s="28" t="s">
        <v>75</v>
      </c>
      <c r="D26" s="30" t="s">
        <v>18</v>
      </c>
      <c r="E26" s="30" t="s">
        <v>67</v>
      </c>
      <c r="F26" s="29">
        <v>49</v>
      </c>
      <c r="G26" s="29">
        <v>5</v>
      </c>
      <c r="H26" s="30" t="s">
        <v>76</v>
      </c>
      <c r="I26" s="59" t="s">
        <v>60</v>
      </c>
      <c r="J26" s="54">
        <v>3500</v>
      </c>
      <c r="K26" s="54">
        <v>30800</v>
      </c>
      <c r="L26" s="54">
        <v>34300</v>
      </c>
      <c r="M26" s="28" t="s">
        <v>77</v>
      </c>
    </row>
    <row r="27" spans="1:13" s="4" customFormat="1" ht="34.5" customHeight="1">
      <c r="A27" s="14">
        <v>5</v>
      </c>
      <c r="B27" s="28" t="s">
        <v>78</v>
      </c>
      <c r="C27" s="28" t="s">
        <v>75</v>
      </c>
      <c r="D27" s="30" t="s">
        <v>18</v>
      </c>
      <c r="E27" s="30" t="s">
        <v>67</v>
      </c>
      <c r="F27" s="29">
        <v>45</v>
      </c>
      <c r="G27" s="29">
        <v>7</v>
      </c>
      <c r="H27" s="30" t="s">
        <v>76</v>
      </c>
      <c r="I27" s="59" t="s">
        <v>60</v>
      </c>
      <c r="J27" s="54">
        <v>4900</v>
      </c>
      <c r="K27" s="54">
        <v>26600</v>
      </c>
      <c r="L27" s="54">
        <v>31500</v>
      </c>
      <c r="M27" s="28" t="s">
        <v>77</v>
      </c>
    </row>
    <row r="28" spans="1:13" s="4" customFormat="1" ht="34.5" customHeight="1">
      <c r="A28" s="14">
        <v>6</v>
      </c>
      <c r="B28" s="28" t="s">
        <v>79</v>
      </c>
      <c r="C28" s="28" t="s">
        <v>80</v>
      </c>
      <c r="D28" s="30" t="s">
        <v>18</v>
      </c>
      <c r="E28" s="30" t="s">
        <v>67</v>
      </c>
      <c r="F28" s="29">
        <v>52</v>
      </c>
      <c r="G28" s="29">
        <v>16</v>
      </c>
      <c r="H28" s="30" t="s">
        <v>81</v>
      </c>
      <c r="I28" s="59" t="s">
        <v>21</v>
      </c>
      <c r="J28" s="54">
        <v>12800</v>
      </c>
      <c r="K28" s="54">
        <v>28800</v>
      </c>
      <c r="L28" s="54">
        <v>41600</v>
      </c>
      <c r="M28" s="28" t="s">
        <v>82</v>
      </c>
    </row>
    <row r="29" spans="1:13" s="4" customFormat="1" ht="34.5" customHeight="1">
      <c r="A29" s="14">
        <v>7</v>
      </c>
      <c r="B29" s="28" t="s">
        <v>83</v>
      </c>
      <c r="C29" s="28" t="s">
        <v>80</v>
      </c>
      <c r="D29" s="30" t="s">
        <v>18</v>
      </c>
      <c r="E29" s="30" t="s">
        <v>67</v>
      </c>
      <c r="F29" s="29">
        <v>54</v>
      </c>
      <c r="G29" s="29">
        <v>5</v>
      </c>
      <c r="H29" s="30" t="s">
        <v>81</v>
      </c>
      <c r="I29" s="59" t="s">
        <v>21</v>
      </c>
      <c r="J29" s="54">
        <v>4000</v>
      </c>
      <c r="K29" s="54">
        <v>39200</v>
      </c>
      <c r="L29" s="54">
        <v>43200</v>
      </c>
      <c r="M29" s="28" t="s">
        <v>82</v>
      </c>
    </row>
    <row r="30" spans="1:13" s="4" customFormat="1" ht="34.5" customHeight="1">
      <c r="A30" s="14">
        <v>8</v>
      </c>
      <c r="B30" s="28" t="s">
        <v>84</v>
      </c>
      <c r="C30" s="28" t="s">
        <v>75</v>
      </c>
      <c r="D30" s="30" t="s">
        <v>18</v>
      </c>
      <c r="E30" s="30" t="s">
        <v>67</v>
      </c>
      <c r="F30" s="29">
        <v>63</v>
      </c>
      <c r="G30" s="29">
        <v>1</v>
      </c>
      <c r="H30" s="30" t="s">
        <v>85</v>
      </c>
      <c r="I30" s="59" t="s">
        <v>60</v>
      </c>
      <c r="J30" s="54">
        <v>700</v>
      </c>
      <c r="K30" s="54">
        <v>43400</v>
      </c>
      <c r="L30" s="54">
        <v>44100</v>
      </c>
      <c r="M30" s="28" t="s">
        <v>77</v>
      </c>
    </row>
    <row r="31" spans="1:13" s="4" customFormat="1" ht="34.5" customHeight="1">
      <c r="A31" s="14">
        <v>9</v>
      </c>
      <c r="B31" s="28" t="s">
        <v>86</v>
      </c>
      <c r="C31" s="28" t="s">
        <v>51</v>
      </c>
      <c r="D31" s="30" t="s">
        <v>18</v>
      </c>
      <c r="E31" s="30" t="s">
        <v>67</v>
      </c>
      <c r="F31" s="29">
        <v>52</v>
      </c>
      <c r="G31" s="29">
        <v>51</v>
      </c>
      <c r="H31" s="30" t="s">
        <v>87</v>
      </c>
      <c r="I31" s="59" t="s">
        <v>21</v>
      </c>
      <c r="J31" s="54">
        <v>40800</v>
      </c>
      <c r="K31" s="54">
        <v>800</v>
      </c>
      <c r="L31" s="54">
        <v>41600</v>
      </c>
      <c r="M31" s="28" t="s">
        <v>88</v>
      </c>
    </row>
    <row r="32" spans="1:13" s="4" customFormat="1" ht="34.5" customHeight="1">
      <c r="A32" s="14">
        <v>10</v>
      </c>
      <c r="B32" s="28" t="s">
        <v>89</v>
      </c>
      <c r="C32" s="28" t="s">
        <v>51</v>
      </c>
      <c r="D32" s="30" t="s">
        <v>18</v>
      </c>
      <c r="E32" s="30" t="s">
        <v>67</v>
      </c>
      <c r="F32" s="29">
        <v>44</v>
      </c>
      <c r="G32" s="29">
        <v>34</v>
      </c>
      <c r="H32" s="30" t="s">
        <v>90</v>
      </c>
      <c r="I32" s="59" t="s">
        <v>21</v>
      </c>
      <c r="J32" s="54">
        <v>27200</v>
      </c>
      <c r="K32" s="54">
        <v>8000</v>
      </c>
      <c r="L32" s="54">
        <v>35200</v>
      </c>
      <c r="M32" s="28" t="s">
        <v>88</v>
      </c>
    </row>
    <row r="33" spans="1:13" s="4" customFormat="1" ht="34.5" customHeight="1">
      <c r="A33" s="14">
        <v>11</v>
      </c>
      <c r="B33" s="28" t="s">
        <v>91</v>
      </c>
      <c r="C33" s="28" t="s">
        <v>51</v>
      </c>
      <c r="D33" s="30" t="s">
        <v>18</v>
      </c>
      <c r="E33" s="30" t="s">
        <v>67</v>
      </c>
      <c r="F33" s="29">
        <v>58</v>
      </c>
      <c r="G33" s="29">
        <v>2</v>
      </c>
      <c r="H33" s="30" t="s">
        <v>92</v>
      </c>
      <c r="I33" s="59" t="s">
        <v>21</v>
      </c>
      <c r="J33" s="54">
        <v>1600</v>
      </c>
      <c r="K33" s="54">
        <v>44800</v>
      </c>
      <c r="L33" s="54">
        <v>46400</v>
      </c>
      <c r="M33" s="28" t="s">
        <v>88</v>
      </c>
    </row>
    <row r="34" spans="1:13" s="4" customFormat="1" ht="34.5" customHeight="1">
      <c r="A34" s="14">
        <v>12</v>
      </c>
      <c r="B34" s="28" t="s">
        <v>93</v>
      </c>
      <c r="C34" s="28" t="s">
        <v>75</v>
      </c>
      <c r="D34" s="30" t="s">
        <v>18</v>
      </c>
      <c r="E34" s="30" t="s">
        <v>67</v>
      </c>
      <c r="F34" s="29">
        <v>56</v>
      </c>
      <c r="G34" s="29">
        <v>45</v>
      </c>
      <c r="H34" s="30" t="s">
        <v>94</v>
      </c>
      <c r="I34" s="59" t="s">
        <v>60</v>
      </c>
      <c r="J34" s="54">
        <v>31500</v>
      </c>
      <c r="K34" s="54">
        <v>7700</v>
      </c>
      <c r="L34" s="54">
        <v>39200</v>
      </c>
      <c r="M34" s="28" t="s">
        <v>77</v>
      </c>
    </row>
    <row r="35" spans="1:13" s="4" customFormat="1" ht="34.5" customHeight="1">
      <c r="A35" s="14">
        <v>13</v>
      </c>
      <c r="B35" s="28" t="s">
        <v>95</v>
      </c>
      <c r="C35" s="28" t="s">
        <v>51</v>
      </c>
      <c r="D35" s="30" t="s">
        <v>18</v>
      </c>
      <c r="E35" s="30" t="s">
        <v>67</v>
      </c>
      <c r="F35" s="29">
        <v>59</v>
      </c>
      <c r="G35" s="29">
        <v>48</v>
      </c>
      <c r="H35" s="30" t="s">
        <v>96</v>
      </c>
      <c r="I35" s="59" t="s">
        <v>21</v>
      </c>
      <c r="J35" s="54">
        <v>38400</v>
      </c>
      <c r="K35" s="54">
        <v>8800</v>
      </c>
      <c r="L35" s="54">
        <v>47200</v>
      </c>
      <c r="M35" s="28" t="s">
        <v>88</v>
      </c>
    </row>
    <row r="36" spans="1:13" s="4" customFormat="1" ht="34.5" customHeight="1">
      <c r="A36" s="14">
        <v>14</v>
      </c>
      <c r="B36" s="28" t="s">
        <v>97</v>
      </c>
      <c r="C36" s="28" t="s">
        <v>51</v>
      </c>
      <c r="D36" s="30" t="s">
        <v>18</v>
      </c>
      <c r="E36" s="30" t="s">
        <v>67</v>
      </c>
      <c r="F36" s="29">
        <v>56</v>
      </c>
      <c r="G36" s="29">
        <v>9</v>
      </c>
      <c r="H36" s="30" t="s">
        <v>98</v>
      </c>
      <c r="I36" s="59" t="s">
        <v>21</v>
      </c>
      <c r="J36" s="54">
        <v>7200</v>
      </c>
      <c r="K36" s="54">
        <v>37600</v>
      </c>
      <c r="L36" s="54">
        <v>44800</v>
      </c>
      <c r="M36" s="28" t="s">
        <v>88</v>
      </c>
    </row>
    <row r="37" spans="1:254" s="5" customFormat="1" ht="34.5" customHeight="1">
      <c r="A37" s="14" t="s">
        <v>33</v>
      </c>
      <c r="B37" s="14"/>
      <c r="C37" s="14"/>
      <c r="D37" s="14"/>
      <c r="E37" s="14"/>
      <c r="F37" s="14">
        <v>733</v>
      </c>
      <c r="G37" s="14">
        <v>264</v>
      </c>
      <c r="H37" s="14"/>
      <c r="I37" s="14"/>
      <c r="J37" s="54">
        <v>230000</v>
      </c>
      <c r="K37" s="54">
        <v>422100</v>
      </c>
      <c r="L37" s="54">
        <v>652100</v>
      </c>
      <c r="M37" s="1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</row>
    <row r="38" spans="1:13" s="1" customFormat="1" ht="34.5" customHeight="1">
      <c r="A38" s="14">
        <v>1</v>
      </c>
      <c r="B38" s="14" t="s">
        <v>99</v>
      </c>
      <c r="C38" s="36" t="s">
        <v>100</v>
      </c>
      <c r="D38" s="37" t="s">
        <v>46</v>
      </c>
      <c r="E38" s="37" t="s">
        <v>101</v>
      </c>
      <c r="F38" s="38">
        <v>47</v>
      </c>
      <c r="G38" s="38">
        <v>0</v>
      </c>
      <c r="H38" s="39" t="s">
        <v>56</v>
      </c>
      <c r="I38" s="61" t="s">
        <v>21</v>
      </c>
      <c r="J38" s="62">
        <v>0</v>
      </c>
      <c r="K38" s="62">
        <v>37600</v>
      </c>
      <c r="L38" s="62">
        <v>37600</v>
      </c>
      <c r="M38" s="14" t="s">
        <v>102</v>
      </c>
    </row>
    <row r="39" spans="1:13" s="1" customFormat="1" ht="34.5" customHeight="1">
      <c r="A39" s="14">
        <v>2</v>
      </c>
      <c r="B39" s="14" t="s">
        <v>103</v>
      </c>
      <c r="C39" s="40" t="s">
        <v>104</v>
      </c>
      <c r="D39" s="37" t="s">
        <v>46</v>
      </c>
      <c r="E39" s="37" t="s">
        <v>101</v>
      </c>
      <c r="F39" s="41">
        <v>64</v>
      </c>
      <c r="G39" s="41">
        <v>0</v>
      </c>
      <c r="H39" s="39" t="s">
        <v>105</v>
      </c>
      <c r="I39" s="61" t="s">
        <v>21</v>
      </c>
      <c r="J39" s="62">
        <v>0</v>
      </c>
      <c r="K39" s="62">
        <v>51200</v>
      </c>
      <c r="L39" s="62">
        <v>51200</v>
      </c>
      <c r="M39" s="14" t="s">
        <v>106</v>
      </c>
    </row>
    <row r="40" spans="1:13" s="4" customFormat="1" ht="34.5" customHeight="1">
      <c r="A40" s="14">
        <v>3</v>
      </c>
      <c r="B40" s="28" t="s">
        <v>107</v>
      </c>
      <c r="C40" s="28" t="s">
        <v>108</v>
      </c>
      <c r="D40" s="37" t="s">
        <v>46</v>
      </c>
      <c r="E40" s="37" t="s">
        <v>101</v>
      </c>
      <c r="F40" s="29">
        <v>49</v>
      </c>
      <c r="G40" s="29">
        <v>1</v>
      </c>
      <c r="H40" s="39" t="s">
        <v>85</v>
      </c>
      <c r="I40" s="61" t="s">
        <v>60</v>
      </c>
      <c r="J40" s="62">
        <v>700</v>
      </c>
      <c r="K40" s="62">
        <v>33600</v>
      </c>
      <c r="L40" s="62">
        <v>34300</v>
      </c>
      <c r="M40" s="14" t="s">
        <v>109</v>
      </c>
    </row>
    <row r="41" spans="1:13" s="4" customFormat="1" ht="34.5" customHeight="1">
      <c r="A41" s="14">
        <v>4</v>
      </c>
      <c r="B41" s="28" t="s">
        <v>110</v>
      </c>
      <c r="C41" s="36" t="s">
        <v>111</v>
      </c>
      <c r="D41" s="37" t="s">
        <v>46</v>
      </c>
      <c r="E41" s="37" t="s">
        <v>101</v>
      </c>
      <c r="F41" s="29">
        <v>50</v>
      </c>
      <c r="G41" s="29">
        <v>0</v>
      </c>
      <c r="H41" s="39" t="s">
        <v>87</v>
      </c>
      <c r="I41" s="61" t="s">
        <v>21</v>
      </c>
      <c r="J41" s="62">
        <v>0</v>
      </c>
      <c r="K41" s="62">
        <v>40000</v>
      </c>
      <c r="L41" s="62">
        <v>40000</v>
      </c>
      <c r="M41" s="14" t="s">
        <v>102</v>
      </c>
    </row>
    <row r="42" spans="1:13" s="4" customFormat="1" ht="34.5" customHeight="1">
      <c r="A42" s="14">
        <v>5</v>
      </c>
      <c r="B42" s="14" t="s">
        <v>99</v>
      </c>
      <c r="C42" s="28" t="s">
        <v>112</v>
      </c>
      <c r="D42" s="37" t="s">
        <v>46</v>
      </c>
      <c r="E42" s="37" t="s">
        <v>101</v>
      </c>
      <c r="F42" s="29">
        <v>56</v>
      </c>
      <c r="G42" s="29">
        <v>0</v>
      </c>
      <c r="H42" s="39" t="s">
        <v>87</v>
      </c>
      <c r="I42" s="61" t="s">
        <v>21</v>
      </c>
      <c r="J42" s="62">
        <v>0</v>
      </c>
      <c r="K42" s="62">
        <v>44800</v>
      </c>
      <c r="L42" s="62">
        <v>44800</v>
      </c>
      <c r="M42" s="14" t="s">
        <v>113</v>
      </c>
    </row>
    <row r="43" spans="1:13" s="4" customFormat="1" ht="34.5" customHeight="1">
      <c r="A43" s="14">
        <v>6</v>
      </c>
      <c r="B43" s="14" t="s">
        <v>99</v>
      </c>
      <c r="C43" s="28" t="s">
        <v>114</v>
      </c>
      <c r="D43" s="37" t="s">
        <v>46</v>
      </c>
      <c r="E43" s="37" t="s">
        <v>101</v>
      </c>
      <c r="F43" s="29">
        <v>37</v>
      </c>
      <c r="G43" s="29">
        <v>1</v>
      </c>
      <c r="H43" s="39" t="s">
        <v>87</v>
      </c>
      <c r="I43" s="61" t="s">
        <v>21</v>
      </c>
      <c r="J43" s="62">
        <v>800</v>
      </c>
      <c r="K43" s="62">
        <v>28800</v>
      </c>
      <c r="L43" s="62">
        <v>29600</v>
      </c>
      <c r="M43" s="14" t="s">
        <v>113</v>
      </c>
    </row>
    <row r="44" spans="1:13" s="4" customFormat="1" ht="34.5" customHeight="1">
      <c r="A44" s="14">
        <v>7</v>
      </c>
      <c r="B44" s="14" t="s">
        <v>99</v>
      </c>
      <c r="C44" s="40" t="s">
        <v>115</v>
      </c>
      <c r="D44" s="37" t="s">
        <v>46</v>
      </c>
      <c r="E44" s="37" t="s">
        <v>101</v>
      </c>
      <c r="F44" s="29">
        <v>60</v>
      </c>
      <c r="G44" s="29">
        <v>2</v>
      </c>
      <c r="H44" s="39" t="s">
        <v>90</v>
      </c>
      <c r="I44" s="61" t="s">
        <v>21</v>
      </c>
      <c r="J44" s="62">
        <v>1600</v>
      </c>
      <c r="K44" s="62">
        <v>46400</v>
      </c>
      <c r="L44" s="62">
        <v>48000</v>
      </c>
      <c r="M44" s="14" t="s">
        <v>106</v>
      </c>
    </row>
    <row r="45" spans="1:13" s="4" customFormat="1" ht="34.5" customHeight="1">
      <c r="A45" s="14">
        <v>8</v>
      </c>
      <c r="B45" s="28" t="s">
        <v>116</v>
      </c>
      <c r="C45" s="28" t="s">
        <v>117</v>
      </c>
      <c r="D45" s="37" t="s">
        <v>46</v>
      </c>
      <c r="E45" s="37" t="s">
        <v>101</v>
      </c>
      <c r="F45" s="29">
        <v>41</v>
      </c>
      <c r="G45" s="29">
        <v>11</v>
      </c>
      <c r="H45" s="39" t="s">
        <v>90</v>
      </c>
      <c r="I45" s="61" t="s">
        <v>21</v>
      </c>
      <c r="J45" s="62">
        <v>8800</v>
      </c>
      <c r="K45" s="62">
        <v>24000</v>
      </c>
      <c r="L45" s="62">
        <v>32800</v>
      </c>
      <c r="M45" s="14" t="s">
        <v>118</v>
      </c>
    </row>
    <row r="46" spans="1:13" s="4" customFormat="1" ht="34.5" customHeight="1">
      <c r="A46" s="14">
        <v>9</v>
      </c>
      <c r="B46" s="28" t="s">
        <v>119</v>
      </c>
      <c r="C46" s="28" t="s">
        <v>120</v>
      </c>
      <c r="D46" s="14" t="s">
        <v>46</v>
      </c>
      <c r="E46" s="14" t="s">
        <v>101</v>
      </c>
      <c r="F46" s="29">
        <v>68</v>
      </c>
      <c r="G46" s="29">
        <v>0</v>
      </c>
      <c r="H46" s="16" t="s">
        <v>121</v>
      </c>
      <c r="I46" s="57" t="s">
        <v>21</v>
      </c>
      <c r="J46" s="54">
        <v>0</v>
      </c>
      <c r="K46" s="54">
        <v>54400</v>
      </c>
      <c r="L46" s="54">
        <v>54400</v>
      </c>
      <c r="M46" s="14" t="s">
        <v>122</v>
      </c>
    </row>
    <row r="47" spans="1:13" s="4" customFormat="1" ht="34.5" customHeight="1">
      <c r="A47" s="14">
        <v>10</v>
      </c>
      <c r="B47" s="28" t="s">
        <v>119</v>
      </c>
      <c r="C47" s="28" t="s">
        <v>123</v>
      </c>
      <c r="D47" s="37" t="s">
        <v>46</v>
      </c>
      <c r="E47" s="37" t="s">
        <v>101</v>
      </c>
      <c r="F47" s="29">
        <v>47</v>
      </c>
      <c r="G47" s="29">
        <v>3</v>
      </c>
      <c r="H47" s="39" t="s">
        <v>121</v>
      </c>
      <c r="I47" s="61" t="s">
        <v>21</v>
      </c>
      <c r="J47" s="62">
        <v>2400</v>
      </c>
      <c r="K47" s="62">
        <v>35200</v>
      </c>
      <c r="L47" s="62">
        <v>37600</v>
      </c>
      <c r="M47" s="14" t="s">
        <v>122</v>
      </c>
    </row>
    <row r="48" spans="1:13" s="4" customFormat="1" ht="34.5" customHeight="1">
      <c r="A48" s="14">
        <v>11</v>
      </c>
      <c r="B48" s="28" t="s">
        <v>124</v>
      </c>
      <c r="C48" s="28" t="s">
        <v>125</v>
      </c>
      <c r="D48" s="37" t="s">
        <v>46</v>
      </c>
      <c r="E48" s="37" t="s">
        <v>101</v>
      </c>
      <c r="F48" s="29">
        <v>48</v>
      </c>
      <c r="G48" s="29">
        <v>6</v>
      </c>
      <c r="H48" s="39" t="s">
        <v>126</v>
      </c>
      <c r="I48" s="61" t="s">
        <v>21</v>
      </c>
      <c r="J48" s="62">
        <v>4800</v>
      </c>
      <c r="K48" s="62">
        <v>33600</v>
      </c>
      <c r="L48" s="62">
        <v>38400</v>
      </c>
      <c r="M48" s="14" t="s">
        <v>106</v>
      </c>
    </row>
    <row r="49" spans="1:13" s="4" customFormat="1" ht="34.5" customHeight="1">
      <c r="A49" s="14">
        <v>12</v>
      </c>
      <c r="B49" s="28" t="s">
        <v>124</v>
      </c>
      <c r="C49" s="28" t="s">
        <v>127</v>
      </c>
      <c r="D49" s="14" t="s">
        <v>46</v>
      </c>
      <c r="E49" s="14" t="s">
        <v>101</v>
      </c>
      <c r="F49" s="29">
        <v>43</v>
      </c>
      <c r="G49" s="29">
        <v>2</v>
      </c>
      <c r="H49" s="16" t="s">
        <v>128</v>
      </c>
      <c r="I49" s="57" t="s">
        <v>21</v>
      </c>
      <c r="J49" s="54">
        <v>1600</v>
      </c>
      <c r="K49" s="54">
        <v>32800</v>
      </c>
      <c r="L49" s="54">
        <v>34400</v>
      </c>
      <c r="M49" s="14" t="s">
        <v>106</v>
      </c>
    </row>
    <row r="50" spans="1:13" s="2" customFormat="1" ht="34.5" customHeight="1">
      <c r="A50" s="42" t="s">
        <v>33</v>
      </c>
      <c r="B50" s="43"/>
      <c r="C50" s="43"/>
      <c r="D50" s="44"/>
      <c r="E50" s="45"/>
      <c r="F50" s="14">
        <f>SUM(F38:F49)</f>
        <v>610</v>
      </c>
      <c r="G50" s="14">
        <f>SUM(G38:G49)</f>
        <v>26</v>
      </c>
      <c r="H50" s="45"/>
      <c r="I50" s="45"/>
      <c r="J50" s="45">
        <f aca="true" t="shared" si="1" ref="J50:L50">SUM(J38:J49)</f>
        <v>20700</v>
      </c>
      <c r="K50" s="45">
        <f t="shared" si="1"/>
        <v>462400</v>
      </c>
      <c r="L50" s="45">
        <f t="shared" si="1"/>
        <v>483100</v>
      </c>
      <c r="M50" s="45"/>
    </row>
    <row r="51" spans="1:13" s="6" customFormat="1" ht="34.5" customHeight="1">
      <c r="A51" s="14">
        <v>1</v>
      </c>
      <c r="B51" s="14" t="s">
        <v>129</v>
      </c>
      <c r="C51" s="14" t="s">
        <v>130</v>
      </c>
      <c r="D51" s="14" t="s">
        <v>18</v>
      </c>
      <c r="E51" s="14" t="s">
        <v>131</v>
      </c>
      <c r="F51" s="46">
        <v>35</v>
      </c>
      <c r="G51" s="46">
        <v>0</v>
      </c>
      <c r="H51" s="47" t="s">
        <v>132</v>
      </c>
      <c r="I51" s="14" t="s">
        <v>60</v>
      </c>
      <c r="J51" s="54">
        <v>0</v>
      </c>
      <c r="K51" s="54">
        <v>28000</v>
      </c>
      <c r="L51" s="54">
        <v>28000</v>
      </c>
      <c r="M51" s="63" t="s">
        <v>133</v>
      </c>
    </row>
    <row r="52" spans="1:13" s="6" customFormat="1" ht="34.5" customHeight="1">
      <c r="A52" s="14">
        <v>2</v>
      </c>
      <c r="B52" s="14" t="s">
        <v>134</v>
      </c>
      <c r="C52" s="14" t="s">
        <v>75</v>
      </c>
      <c r="D52" s="14" t="s">
        <v>18</v>
      </c>
      <c r="E52" s="14" t="s">
        <v>131</v>
      </c>
      <c r="F52" s="46">
        <v>42</v>
      </c>
      <c r="G52" s="46">
        <v>0</v>
      </c>
      <c r="H52" s="47" t="s">
        <v>135</v>
      </c>
      <c r="I52" s="14" t="s">
        <v>60</v>
      </c>
      <c r="J52" s="54">
        <v>0</v>
      </c>
      <c r="K52" s="54">
        <v>29400</v>
      </c>
      <c r="L52" s="54">
        <v>29400</v>
      </c>
      <c r="M52" s="64" t="s">
        <v>136</v>
      </c>
    </row>
    <row r="53" spans="1:13" s="2" customFormat="1" ht="34.5" customHeight="1">
      <c r="A53" s="17" t="s">
        <v>33</v>
      </c>
      <c r="B53" s="17"/>
      <c r="C53" s="17"/>
      <c r="D53" s="17"/>
      <c r="E53" s="17"/>
      <c r="F53" s="14">
        <v>77</v>
      </c>
      <c r="G53" s="14">
        <v>0</v>
      </c>
      <c r="H53" s="17"/>
      <c r="I53" s="17"/>
      <c r="J53" s="54">
        <v>0</v>
      </c>
      <c r="K53" s="17">
        <v>57400</v>
      </c>
      <c r="L53" s="17">
        <v>57400</v>
      </c>
      <c r="M53" s="17"/>
    </row>
    <row r="54" spans="1:13" s="1" customFormat="1" ht="34.5" customHeight="1">
      <c r="A54" s="14">
        <v>1</v>
      </c>
      <c r="B54" s="14" t="s">
        <v>137</v>
      </c>
      <c r="C54" s="14" t="s">
        <v>138</v>
      </c>
      <c r="D54" s="14" t="s">
        <v>46</v>
      </c>
      <c r="E54" s="14" t="s">
        <v>139</v>
      </c>
      <c r="F54" s="15">
        <v>52</v>
      </c>
      <c r="G54" s="15">
        <v>29</v>
      </c>
      <c r="H54" s="16" t="s">
        <v>140</v>
      </c>
      <c r="I54" s="57" t="s">
        <v>21</v>
      </c>
      <c r="J54" s="54">
        <v>23200</v>
      </c>
      <c r="K54" s="54">
        <v>18400</v>
      </c>
      <c r="L54" s="54">
        <v>41600</v>
      </c>
      <c r="M54" s="21" t="s">
        <v>141</v>
      </c>
    </row>
    <row r="55" spans="1:13" s="2" customFormat="1" ht="34.5" customHeight="1">
      <c r="A55" s="42" t="s">
        <v>33</v>
      </c>
      <c r="B55" s="43"/>
      <c r="C55" s="43"/>
      <c r="D55" s="44"/>
      <c r="E55" s="45"/>
      <c r="F55" s="14">
        <v>52</v>
      </c>
      <c r="G55" s="14">
        <v>29</v>
      </c>
      <c r="H55" s="45"/>
      <c r="I55" s="45"/>
      <c r="J55" s="45">
        <v>23200</v>
      </c>
      <c r="K55" s="45">
        <v>18400</v>
      </c>
      <c r="L55" s="62">
        <v>41600</v>
      </c>
      <c r="M55" s="45"/>
    </row>
    <row r="56" spans="1:13" ht="34.5" customHeight="1">
      <c r="A56" s="14">
        <v>1</v>
      </c>
      <c r="B56" s="14" t="s">
        <v>142</v>
      </c>
      <c r="C56" s="14" t="s">
        <v>75</v>
      </c>
      <c r="D56" s="14" t="s">
        <v>46</v>
      </c>
      <c r="E56" s="14" t="s">
        <v>143</v>
      </c>
      <c r="F56" s="15">
        <v>49</v>
      </c>
      <c r="G56" s="15">
        <v>1</v>
      </c>
      <c r="H56" s="16" t="s">
        <v>144</v>
      </c>
      <c r="I56" s="57" t="s">
        <v>60</v>
      </c>
      <c r="J56" s="54">
        <v>700</v>
      </c>
      <c r="K56" s="54">
        <v>33600</v>
      </c>
      <c r="L56" s="54">
        <v>34300</v>
      </c>
      <c r="M56" s="54" t="s">
        <v>145</v>
      </c>
    </row>
    <row r="57" spans="1:13" ht="34.5" customHeight="1">
      <c r="A57" s="14">
        <v>2</v>
      </c>
      <c r="B57" s="14" t="s">
        <v>146</v>
      </c>
      <c r="C57" s="14" t="s">
        <v>75</v>
      </c>
      <c r="D57" s="14" t="s">
        <v>46</v>
      </c>
      <c r="E57" s="14" t="s">
        <v>143</v>
      </c>
      <c r="F57" s="15">
        <v>36</v>
      </c>
      <c r="G57" s="15">
        <v>0</v>
      </c>
      <c r="H57" s="16" t="s">
        <v>147</v>
      </c>
      <c r="I57" s="57" t="s">
        <v>60</v>
      </c>
      <c r="J57" s="54">
        <v>0</v>
      </c>
      <c r="K57" s="54">
        <v>25200</v>
      </c>
      <c r="L57" s="54">
        <v>25200</v>
      </c>
      <c r="M57" s="54" t="s">
        <v>148</v>
      </c>
    </row>
    <row r="58" spans="1:13" ht="34.5" customHeight="1">
      <c r="A58" s="17" t="s">
        <v>149</v>
      </c>
      <c r="B58" s="17"/>
      <c r="C58" s="17"/>
      <c r="D58" s="17"/>
      <c r="E58" s="17"/>
      <c r="F58" s="14">
        <v>85</v>
      </c>
      <c r="G58" s="14">
        <v>1</v>
      </c>
      <c r="H58" s="17"/>
      <c r="I58" s="17"/>
      <c r="J58" s="54">
        <v>700</v>
      </c>
      <c r="K58" s="17">
        <v>58800</v>
      </c>
      <c r="L58" s="17">
        <v>59500</v>
      </c>
      <c r="M58" s="17"/>
    </row>
    <row r="59" spans="1:13" ht="34.5" customHeight="1">
      <c r="A59" s="48" t="s">
        <v>150</v>
      </c>
      <c r="B59" s="48"/>
      <c r="C59" s="48"/>
      <c r="D59" s="48"/>
      <c r="E59" s="48"/>
      <c r="F59" s="14">
        <f>F12+F15+F17+F22+F37+F50+F53+F55+F58</f>
        <v>2064</v>
      </c>
      <c r="G59" s="14">
        <f>G12+G15+G17+G22+G37+G50+G53+G55+G58</f>
        <v>322</v>
      </c>
      <c r="H59" s="48"/>
      <c r="I59" s="48"/>
      <c r="J59" s="48">
        <v>277000</v>
      </c>
      <c r="K59" s="48">
        <f>K12+K15+K17+K22+K37+K50+K53+K55+K58</f>
        <v>1366600</v>
      </c>
      <c r="L59" s="48">
        <f>L12+L15+L17+L22+L37+L50+L53+L55+L58</f>
        <v>1643600</v>
      </c>
      <c r="M59" s="48"/>
    </row>
  </sheetData>
  <sheetProtection/>
  <mergeCells count="26">
    <mergeCell ref="A2:M2"/>
    <mergeCell ref="A3:M3"/>
    <mergeCell ref="J4:L4"/>
    <mergeCell ref="A12:D12"/>
    <mergeCell ref="A15:E15"/>
    <mergeCell ref="A17:D17"/>
    <mergeCell ref="A22:D22"/>
    <mergeCell ref="A37:D37"/>
    <mergeCell ref="A50:D50"/>
    <mergeCell ref="A53:D53"/>
    <mergeCell ref="A55:D55"/>
    <mergeCell ref="A58:D58"/>
    <mergeCell ref="A59:D5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4:M6"/>
  </mergeCells>
  <printOptions/>
  <pageMargins left="0.7006944444444444" right="0.07847222222222222" top="0.7513888888888889" bottom="0.7513888888888889" header="0.2986111111111111" footer="0.2986111111111111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Administrator</cp:lastModifiedBy>
  <dcterms:created xsi:type="dcterms:W3CDTF">2012-12-17T15:01:15Z</dcterms:created>
  <dcterms:modified xsi:type="dcterms:W3CDTF">2020-09-17T02:14:35Z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2052-11.8.6.8722</vt:lpwstr>
  </property>
</Properties>
</file>