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72" activeTab="0"/>
  </bookViews>
  <sheets>
    <sheet name="部门预算收入总表" sheetId="1" r:id="rId1"/>
    <sheet name="部门预算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<sst xmlns="http://schemas.openxmlformats.org/spreadsheetml/2006/main" count="74" uniqueCount="42">
  <si>
    <t>2017年部门预算收入总表</t>
  </si>
  <si>
    <t>单位：元</t>
  </si>
  <si>
    <t>功能科目编码</t>
  </si>
  <si>
    <t>单位名称（科目）</t>
  </si>
  <si>
    <t>合计</t>
  </si>
  <si>
    <t>本级财力安排</t>
  </si>
  <si>
    <t>非税收入（预算内上缴）</t>
  </si>
  <si>
    <t>财政专户管理的各项收入</t>
  </si>
  <si>
    <t xml:space="preserve">    行政运行</t>
  </si>
  <si>
    <t xml:space="preserve">   其他教育管理事务支出</t>
  </si>
  <si>
    <t xml:space="preserve"> 小学教育</t>
  </si>
  <si>
    <t xml:space="preserve">    事业单位离退休</t>
  </si>
  <si>
    <t xml:space="preserve">    未归口管理的行政单位离退休</t>
  </si>
  <si>
    <t>2080505</t>
  </si>
  <si>
    <t xml:space="preserve">   机关事业单位基本养老保险缴费支出</t>
  </si>
  <si>
    <t>2080506</t>
  </si>
  <si>
    <t xml:space="preserve">    机关事业单位职业年金缴费支出</t>
  </si>
  <si>
    <t xml:space="preserve">    财政对工伤保险基金的补助</t>
  </si>
  <si>
    <t xml:space="preserve"> 财政对生育保险基金的补助</t>
  </si>
  <si>
    <t xml:space="preserve">    行政单位医疗</t>
  </si>
  <si>
    <t xml:space="preserve">    事业单位医疗</t>
  </si>
  <si>
    <t xml:space="preserve">    公务员医疗补助</t>
  </si>
  <si>
    <t xml:space="preserve">    住房公积金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</si>
  <si>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</si>
  <si>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</si>
  <si>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</si>
  <si>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</si>
  <si>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</si>
  <si>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  中等职业学校教学设施</t>
  </si>
  <si>
    <t xml:space="preserve">    其他教育费附加安排的支出</t>
  </si>
  <si>
    <t xml:space="preserve">    其他教育支出</t>
  </si>
  <si>
    <t>2017年部门支出总表</t>
  </si>
  <si>
    <t>科目编码</t>
  </si>
  <si>
    <t>科目名称</t>
  </si>
  <si>
    <t>基本支出</t>
  </si>
  <si>
    <t>项目支出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</si>
  <si>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</si>
  <si>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本年政府性基金预算财政拨款支出</t>
  </si>
  <si>
    <t>**</t>
  </si>
  <si>
    <t>1</t>
  </si>
  <si>
    <t>2</t>
  </si>
  <si>
    <t>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</si>
</sst>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_ ;[Red]\-#,##0\ ;;"/>
    <numFmt numFmtId="178" formatCode="[$-010804]#,##0.00;\-#,##0.00;\ "/>
  </numFmts>
  <fonts count="45"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b/>
      <sz val="2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21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i/>
      <sz val="12"/>
      <color indexed="23"/>
      <name val="宋体"/>
      <family val="0"/>
    </font>
    <font>
      <b/>
      <sz val="11"/>
      <color indexed="21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5"/>
      <color indexed="21"/>
      <name val="宋体"/>
      <family val="0"/>
    </font>
    <font>
      <b/>
      <sz val="18"/>
      <color indexed="21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28"/>
      <name val="宋体"/>
      <family val="0"/>
    </font>
    <font>
      <sz val="12"/>
      <color indexed="17"/>
      <name val="宋体"/>
      <family val="0"/>
    </font>
    <font>
      <sz val="12"/>
      <color indexed="25"/>
      <name val="宋体"/>
      <family val="0"/>
    </font>
    <font>
      <b/>
      <sz val="12"/>
      <color indexed="25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176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177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33" borderId="11" xfId="0" applyNumberFormat="1" applyFont="1" applyFill="1" applyBorder="1" applyAlignment="1" applyProtection="1">
      <alignment horizontal="center" vertical="center" wrapText="1"/>
      <protection/>
    </xf>
    <xf numFmtId="177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11" borderId="16" xfId="0" applyNumberFormat="1" applyFont="1" applyFill="1" applyBorder="1" applyAlignment="1" applyProtection="1">
      <alignment horizontal="center" vertical="center" wrapText="1" readingOrder="1"/>
      <protection locked="0"/>
    </xf>
    <xf numFmtId="178" fontId="5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11" borderId="16" xfId="0" applyNumberFormat="1" applyFont="1" applyFill="1" applyBorder="1" applyAlignment="1" applyProtection="1">
      <alignment horizontal="left" vertical="center" wrapText="1" readingOrder="1"/>
      <protection locked="0"/>
    </xf>
    <xf numFmtId="178" fontId="5" fillId="0" borderId="16" xfId="0" applyNumberFormat="1" applyFont="1" applyFill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9" sqref="F9"/>
    </sheetView>
  </sheetViews>
  <sheetFormatPr defaultColWidth="9.140625" defaultRowHeight="14.25" customHeight="1"/>
  <cols>
    <col min="1" max="1" width="19.140625" style="0" customWidth="1"/>
    <col min="2" max="2" width="35.7109375" style="0" customWidth="1"/>
    <col min="3" max="4" width="17.57421875" style="0" customWidth="1"/>
    <col min="5" max="5" width="21.7109375" style="0" customWidth="1"/>
    <col min="6" max="6" width="22.28125" style="0" customWidth="1"/>
  </cols>
  <sheetData>
    <row r="1" spans="3:6" ht="19.5" customHeight="1">
      <c r="C1" s="22"/>
      <c r="D1" s="22"/>
      <c r="E1" s="22"/>
      <c r="F1" s="22"/>
    </row>
    <row r="2" spans="1:7" ht="35.25" customHeight="1">
      <c r="A2" s="3" t="s">
        <v>0</v>
      </c>
      <c r="B2" s="3"/>
      <c r="C2" s="3"/>
      <c r="D2" s="3"/>
      <c r="E2" s="3"/>
      <c r="F2" s="3"/>
      <c r="G2" s="3"/>
    </row>
    <row r="3" spans="3:6" ht="26.25" customHeight="1">
      <c r="C3" s="23" t="s">
        <v>1</v>
      </c>
      <c r="D3" s="23"/>
      <c r="E3" s="23"/>
      <c r="F3" s="23"/>
    </row>
    <row r="4" spans="1:6" ht="72" customHeight="1">
      <c r="A4" s="24" t="s">
        <v>2</v>
      </c>
      <c r="B4" s="24" t="s">
        <v>3</v>
      </c>
      <c r="C4" s="24" t="s">
        <v>4</v>
      </c>
      <c r="D4" s="25" t="s">
        <v>5</v>
      </c>
      <c r="E4" s="25" t="s">
        <v>6</v>
      </c>
      <c r="F4" s="25" t="s">
        <v>7</v>
      </c>
    </row>
    <row r="5" spans="1:6" ht="22.5" customHeight="1">
      <c r="A5" s="24"/>
      <c r="B5" s="24"/>
      <c r="C5" s="24"/>
      <c r="D5" s="26"/>
      <c r="E5" s="26"/>
      <c r="F5" s="26"/>
    </row>
    <row r="6" spans="1:6" ht="22.5" customHeight="1">
      <c r="A6" s="9">
        <v>2050101</v>
      </c>
      <c r="B6" s="9" t="s">
        <v>8</v>
      </c>
      <c r="C6" s="9">
        <f>D6+E6+F6</f>
        <v>2291313.6</v>
      </c>
      <c r="D6" s="9">
        <v>2291313.6</v>
      </c>
      <c r="E6" s="9"/>
      <c r="F6" s="9"/>
    </row>
    <row r="7" spans="1:6" ht="22.5" customHeight="1">
      <c r="A7" s="9">
        <v>2050199</v>
      </c>
      <c r="B7" s="9" t="s">
        <v>9</v>
      </c>
      <c r="C7" s="9">
        <f aca="true" t="shared" si="0" ref="C7:C26">D7+E7+F7</f>
        <v>4099831.75</v>
      </c>
      <c r="D7" s="20">
        <v>4099831.75</v>
      </c>
      <c r="E7" s="27"/>
      <c r="F7" s="27"/>
    </row>
    <row r="8" spans="1:6" ht="22.5" customHeight="1">
      <c r="A8" s="9">
        <v>2050202</v>
      </c>
      <c r="B8" s="9" t="s">
        <v>10</v>
      </c>
      <c r="C8" s="9">
        <f t="shared" si="0"/>
        <v>5320</v>
      </c>
      <c r="D8" s="20">
        <v>5320</v>
      </c>
      <c r="E8" s="27"/>
      <c r="F8" s="27"/>
    </row>
    <row r="9" spans="1:6" ht="22.5" customHeight="1">
      <c r="A9" s="9">
        <v>2080502</v>
      </c>
      <c r="B9" s="9" t="s">
        <v>11</v>
      </c>
      <c r="C9" s="9">
        <f t="shared" si="0"/>
        <v>679204.38</v>
      </c>
      <c r="D9" s="20">
        <v>679204.38</v>
      </c>
      <c r="E9" s="27"/>
      <c r="F9" s="27"/>
    </row>
    <row r="10" spans="1:6" ht="22.5" customHeight="1">
      <c r="A10" s="9">
        <v>2080504</v>
      </c>
      <c r="B10" s="9" t="s">
        <v>12</v>
      </c>
      <c r="C10" s="9">
        <f t="shared" si="0"/>
        <v>585656.65</v>
      </c>
      <c r="D10" s="20">
        <v>585656.65</v>
      </c>
      <c r="E10" s="27"/>
      <c r="F10" s="27"/>
    </row>
    <row r="11" spans="1:6" ht="22.5" customHeight="1">
      <c r="A11" s="16" t="s">
        <v>13</v>
      </c>
      <c r="B11" s="28" t="s">
        <v>14</v>
      </c>
      <c r="C11" s="9">
        <f t="shared" si="0"/>
        <v>1008677.13</v>
      </c>
      <c r="D11" s="20">
        <v>1008677.13</v>
      </c>
      <c r="E11" s="27"/>
      <c r="F11" s="27"/>
    </row>
    <row r="12" spans="1:6" ht="22.5" customHeight="1">
      <c r="A12" s="16" t="s">
        <v>15</v>
      </c>
      <c r="B12" s="29" t="s">
        <v>16</v>
      </c>
      <c r="C12" s="9">
        <f t="shared" si="0"/>
        <v>403470.85</v>
      </c>
      <c r="D12" s="30">
        <v>403470.85</v>
      </c>
      <c r="E12" s="27"/>
      <c r="F12" s="27"/>
    </row>
    <row r="13" spans="1:6" ht="22.5" customHeight="1">
      <c r="A13" s="29">
        <v>2082702</v>
      </c>
      <c r="B13" s="29" t="s">
        <v>17</v>
      </c>
      <c r="C13" s="9">
        <f t="shared" si="0"/>
        <v>8905.51</v>
      </c>
      <c r="D13" s="30">
        <v>8905.51</v>
      </c>
      <c r="E13" s="27"/>
      <c r="F13" s="27"/>
    </row>
    <row r="14" spans="1:6" ht="22.5" customHeight="1">
      <c r="A14" s="29">
        <v>2082703</v>
      </c>
      <c r="B14" s="20" t="s">
        <v>18</v>
      </c>
      <c r="C14" s="9">
        <f t="shared" si="0"/>
        <v>22263.78</v>
      </c>
      <c r="D14" s="20">
        <v>22263.78</v>
      </c>
      <c r="E14" s="27"/>
      <c r="F14" s="27"/>
    </row>
    <row r="15" spans="1:6" ht="22.5" customHeight="1">
      <c r="A15" s="20">
        <v>2101101</v>
      </c>
      <c r="B15" s="29" t="s">
        <v>19</v>
      </c>
      <c r="C15" s="9">
        <f t="shared" si="0"/>
        <v>199660</v>
      </c>
      <c r="D15" s="30">
        <v>199660</v>
      </c>
      <c r="E15" s="27"/>
      <c r="F15" s="27"/>
    </row>
    <row r="16" spans="1:6" ht="22.5" customHeight="1">
      <c r="A16" s="20">
        <v>2101102</v>
      </c>
      <c r="B16" s="29" t="s">
        <v>20</v>
      </c>
      <c r="C16" s="9">
        <f t="shared" si="0"/>
        <v>395008.56</v>
      </c>
      <c r="D16" s="30">
        <v>395008.56</v>
      </c>
      <c r="E16" s="27"/>
      <c r="F16" s="27"/>
    </row>
    <row r="17" spans="1:6" ht="22.5" customHeight="1">
      <c r="A17" s="20">
        <v>2101103</v>
      </c>
      <c r="B17" s="29" t="s">
        <v>21</v>
      </c>
      <c r="C17" s="9">
        <f t="shared" si="0"/>
        <v>413797.07999999996</v>
      </c>
      <c r="D17" s="30">
        <v>413797.07999999996</v>
      </c>
      <c r="E17" s="27"/>
      <c r="F17" s="27"/>
    </row>
    <row r="18" spans="1:6" ht="22.5" customHeight="1">
      <c r="A18" s="20">
        <v>2210201</v>
      </c>
      <c r="B18" s="29" t="s">
        <v>22</v>
      </c>
      <c r="C18" s="9">
        <f t="shared" si="0"/>
        <v>671986.28</v>
      </c>
      <c r="D18" s="30">
        <v>671986.28</v>
      </c>
      <c r="E18" s="27"/>
      <c r="F18" s="27"/>
    </row>
    <row r="19" spans="1:6" ht="22.5" customHeight="1">
      <c r="A19" s="20">
        <v>2050201</v>
      </c>
      <c r="B19" s="31" t="s">
        <v>23</v>
      </c>
      <c r="C19" s="9">
        <f t="shared" si="0"/>
        <v>2000000</v>
      </c>
      <c r="D19" s="32">
        <v>2000000</v>
      </c>
      <c r="E19" s="27"/>
      <c r="F19" s="27"/>
    </row>
    <row r="20" spans="1:6" ht="22.5" customHeight="1">
      <c r="A20" s="20">
        <v>2050202</v>
      </c>
      <c r="B20" s="31" t="s">
        <v>24</v>
      </c>
      <c r="C20" s="9">
        <f t="shared" si="0"/>
        <v>1548960</v>
      </c>
      <c r="D20" s="32">
        <v>1548960</v>
      </c>
      <c r="E20" s="27"/>
      <c r="F20" s="27"/>
    </row>
    <row r="21" spans="1:6" ht="22.5" customHeight="1">
      <c r="A21" s="20">
        <v>2050203</v>
      </c>
      <c r="B21" s="31" t="s">
        <v>25</v>
      </c>
      <c r="C21" s="9">
        <f t="shared" si="0"/>
        <v>1439025</v>
      </c>
      <c r="D21" s="32">
        <v>1439025</v>
      </c>
      <c r="E21" s="27"/>
      <c r="F21" s="27"/>
    </row>
    <row r="22" spans="1:6" ht="22.5" customHeight="1">
      <c r="A22" s="20">
        <v>2050204</v>
      </c>
      <c r="B22" s="31" t="s">
        <v>26</v>
      </c>
      <c r="C22" s="9">
        <f t="shared" si="0"/>
        <v>1930400</v>
      </c>
      <c r="D22" s="32">
        <v>1930400</v>
      </c>
      <c r="E22" s="27"/>
      <c r="F22" s="27"/>
    </row>
    <row r="23" spans="1:6" ht="22.5" customHeight="1">
      <c r="A23" s="20">
        <v>2050299</v>
      </c>
      <c r="B23" s="31" t="s">
        <v>27</v>
      </c>
      <c r="C23" s="9">
        <f t="shared" si="0"/>
        <v>7725600</v>
      </c>
      <c r="D23" s="32">
        <v>7725600</v>
      </c>
      <c r="E23" s="27"/>
      <c r="F23" s="27"/>
    </row>
    <row r="24" spans="1:6" ht="22.5" customHeight="1">
      <c r="A24" s="20">
        <v>2050905</v>
      </c>
      <c r="B24" s="31" t="s">
        <v>28</v>
      </c>
      <c r="C24" s="9">
        <f t="shared" si="0"/>
        <v>600000</v>
      </c>
      <c r="D24" s="32">
        <v>600000</v>
      </c>
      <c r="E24" s="27"/>
      <c r="F24" s="27"/>
    </row>
    <row r="25" spans="1:6" ht="22.5" customHeight="1">
      <c r="A25" s="20">
        <v>2050999</v>
      </c>
      <c r="B25" s="31" t="s">
        <v>29</v>
      </c>
      <c r="C25" s="9">
        <f t="shared" si="0"/>
        <v>7400000</v>
      </c>
      <c r="D25" s="32">
        <v>7400000</v>
      </c>
      <c r="E25" s="27"/>
      <c r="F25" s="27"/>
    </row>
    <row r="26" spans="1:6" ht="22.5" customHeight="1">
      <c r="A26" s="20">
        <v>2059999</v>
      </c>
      <c r="B26" s="31" t="s">
        <v>30</v>
      </c>
      <c r="C26" s="9">
        <f t="shared" si="0"/>
        <v>224000</v>
      </c>
      <c r="D26" s="32">
        <v>224000</v>
      </c>
      <c r="E26" s="27"/>
      <c r="F26" s="27"/>
    </row>
    <row r="27" spans="1:6" ht="22.5" customHeight="1">
      <c r="A27" s="27"/>
      <c r="B27" s="27"/>
      <c r="C27" s="9"/>
      <c r="D27" s="27"/>
      <c r="E27" s="27"/>
      <c r="F27" s="27"/>
    </row>
    <row r="28" spans="1:6" ht="22.5" customHeight="1">
      <c r="A28" s="27"/>
      <c r="B28" s="27"/>
      <c r="C28" s="9"/>
      <c r="D28" s="27"/>
      <c r="E28" s="27"/>
      <c r="F28" s="27"/>
    </row>
    <row r="29" spans="1:6" ht="22.5" customHeight="1">
      <c r="A29" s="27"/>
      <c r="B29" s="27"/>
      <c r="C29" s="9"/>
      <c r="D29" s="27"/>
      <c r="E29" s="27"/>
      <c r="F29" s="27"/>
    </row>
    <row r="30" spans="1:6" ht="22.5" customHeight="1">
      <c r="A30" s="27"/>
      <c r="B30" s="27"/>
      <c r="C30" s="9"/>
      <c r="D30" s="27"/>
      <c r="E30" s="27"/>
      <c r="F30" s="27"/>
    </row>
    <row r="31" spans="1:6" ht="22.5" customHeight="1">
      <c r="A31" s="27"/>
      <c r="B31" s="27"/>
      <c r="C31" s="9"/>
      <c r="D31" s="27"/>
      <c r="E31" s="27"/>
      <c r="F31" s="27"/>
    </row>
  </sheetData>
  <sheetProtection/>
  <mergeCells count="9">
    <mergeCell ref="C1:F1"/>
    <mergeCell ref="A2:G2"/>
    <mergeCell ref="C3:F3"/>
    <mergeCell ref="A4:A5"/>
    <mergeCell ref="B4:B5"/>
    <mergeCell ref="C4:C5"/>
    <mergeCell ref="D4:D5"/>
    <mergeCell ref="E4:E5"/>
    <mergeCell ref="F4:F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19" sqref="H19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3" width="17.421875" style="0" customWidth="1"/>
    <col min="4" max="4" width="19.28125" style="0" customWidth="1"/>
    <col min="5" max="5" width="20.8515625" style="0" customWidth="1"/>
  </cols>
  <sheetData>
    <row r="1" spans="1:5" ht="19.5" customHeight="1">
      <c r="A1" s="1"/>
      <c r="B1" s="1"/>
      <c r="C1" s="1"/>
      <c r="D1" s="1"/>
      <c r="E1" s="2"/>
    </row>
    <row r="2" spans="1:6" ht="35.25" customHeight="1">
      <c r="A2" s="3" t="s">
        <v>31</v>
      </c>
      <c r="B2" s="3"/>
      <c r="C2" s="3"/>
      <c r="D2" s="3"/>
      <c r="E2" s="3"/>
      <c r="F2" s="14"/>
    </row>
    <row r="3" spans="1:5" ht="19.5" customHeight="1">
      <c r="A3" s="5"/>
      <c r="B3" s="5"/>
      <c r="C3" s="5"/>
      <c r="D3" s="5"/>
      <c r="E3" s="6" t="s">
        <v>1</v>
      </c>
    </row>
    <row r="4" spans="1:8" ht="39" customHeight="1">
      <c r="A4" s="7" t="s">
        <v>32</v>
      </c>
      <c r="B4" s="7" t="s">
        <v>33</v>
      </c>
      <c r="C4" s="8" t="s">
        <v>4</v>
      </c>
      <c r="D4" s="8" t="s">
        <v>34</v>
      </c>
      <c r="E4" s="8" t="s">
        <v>35</v>
      </c>
      <c r="H4" s="15"/>
    </row>
    <row r="5" spans="1:5" ht="19.5" customHeight="1">
      <c r="A5" s="7"/>
      <c r="B5" s="7"/>
      <c r="C5" s="7"/>
      <c r="D5" s="8"/>
      <c r="E5" s="7"/>
    </row>
    <row r="6" spans="1:5" ht="22.5" customHeight="1">
      <c r="A6" s="9">
        <v>2050101</v>
      </c>
      <c r="B6" s="9" t="s">
        <v>8</v>
      </c>
      <c r="C6" s="9">
        <f>D6+E6</f>
        <v>2291313.6</v>
      </c>
      <c r="D6" s="9">
        <v>2291313.6</v>
      </c>
      <c r="E6" s="9"/>
    </row>
    <row r="7" spans="1:5" ht="22.5" customHeight="1">
      <c r="A7" s="9">
        <v>2050199</v>
      </c>
      <c r="B7" s="9" t="s">
        <v>9</v>
      </c>
      <c r="C7" s="9">
        <f aca="true" t="shared" si="0" ref="C7:C26">D7+E7</f>
        <v>4099831.75</v>
      </c>
      <c r="D7" s="9">
        <v>4099831.75</v>
      </c>
      <c r="E7" s="9"/>
    </row>
    <row r="8" spans="1:5" ht="22.5" customHeight="1">
      <c r="A8" s="9">
        <v>2050202</v>
      </c>
      <c r="B8" s="9" t="s">
        <v>10</v>
      </c>
      <c r="C8" s="9">
        <f t="shared" si="0"/>
        <v>5320</v>
      </c>
      <c r="D8" s="9">
        <v>5320</v>
      </c>
      <c r="E8" s="9"/>
    </row>
    <row r="9" spans="1:5" ht="22.5" customHeight="1">
      <c r="A9" s="9">
        <v>2080502</v>
      </c>
      <c r="B9" s="9" t="s">
        <v>11</v>
      </c>
      <c r="C9" s="9">
        <f t="shared" si="0"/>
        <v>679204.38</v>
      </c>
      <c r="D9" s="9">
        <v>679204.38</v>
      </c>
      <c r="E9" s="9"/>
    </row>
    <row r="10" spans="1:5" ht="22.5" customHeight="1">
      <c r="A10" s="9">
        <v>2080504</v>
      </c>
      <c r="B10" s="9" t="s">
        <v>12</v>
      </c>
      <c r="C10" s="9">
        <f t="shared" si="0"/>
        <v>585656.65</v>
      </c>
      <c r="D10" s="9">
        <v>585656.65</v>
      </c>
      <c r="E10" s="9"/>
    </row>
    <row r="11" spans="1:5" ht="22.5" customHeight="1">
      <c r="A11" s="16" t="s">
        <v>13</v>
      </c>
      <c r="B11" s="17" t="s">
        <v>14</v>
      </c>
      <c r="C11" s="9">
        <f t="shared" si="0"/>
        <v>1008677.13</v>
      </c>
      <c r="D11" s="18">
        <v>1008677.13</v>
      </c>
      <c r="E11" s="19"/>
    </row>
    <row r="12" spans="1:5" ht="22.5" customHeight="1">
      <c r="A12" s="20" t="s">
        <v>15</v>
      </c>
      <c r="B12" s="20" t="s">
        <v>16</v>
      </c>
      <c r="C12" s="9">
        <f t="shared" si="0"/>
        <v>403470.85</v>
      </c>
      <c r="D12" s="9">
        <v>403470.85</v>
      </c>
      <c r="E12" s="9"/>
    </row>
    <row r="13" spans="1:5" ht="22.5" customHeight="1">
      <c r="A13" s="20">
        <v>2082702</v>
      </c>
      <c r="B13" s="20" t="s">
        <v>17</v>
      </c>
      <c r="C13" s="9">
        <f t="shared" si="0"/>
        <v>8905.51</v>
      </c>
      <c r="D13" s="9">
        <v>8905.51</v>
      </c>
      <c r="E13" s="9"/>
    </row>
    <row r="14" spans="1:5" ht="22.5" customHeight="1">
      <c r="A14" s="20">
        <v>2082703</v>
      </c>
      <c r="B14" s="20" t="s">
        <v>18</v>
      </c>
      <c r="C14" s="9">
        <f t="shared" si="0"/>
        <v>22263.78</v>
      </c>
      <c r="D14" s="9">
        <v>22263.78</v>
      </c>
      <c r="E14" s="9"/>
    </row>
    <row r="15" spans="1:5" ht="22.5" customHeight="1">
      <c r="A15" s="20">
        <v>2101101</v>
      </c>
      <c r="B15" s="20" t="s">
        <v>19</v>
      </c>
      <c r="C15" s="9">
        <f t="shared" si="0"/>
        <v>199660</v>
      </c>
      <c r="D15" s="9">
        <v>199660</v>
      </c>
      <c r="E15" s="9"/>
    </row>
    <row r="16" spans="1:5" ht="22.5" customHeight="1">
      <c r="A16" s="20">
        <v>2101102</v>
      </c>
      <c r="B16" s="20" t="s">
        <v>20</v>
      </c>
      <c r="C16" s="9">
        <f t="shared" si="0"/>
        <v>395008.56</v>
      </c>
      <c r="D16" s="18">
        <v>395008.56</v>
      </c>
      <c r="E16" s="19"/>
    </row>
    <row r="17" spans="1:5" ht="22.5" customHeight="1">
      <c r="A17" s="20">
        <v>2101103</v>
      </c>
      <c r="B17" s="20" t="s">
        <v>21</v>
      </c>
      <c r="C17" s="9">
        <f t="shared" si="0"/>
        <v>413797.07999999996</v>
      </c>
      <c r="D17" s="9">
        <v>413797.07999999996</v>
      </c>
      <c r="E17" s="9"/>
    </row>
    <row r="18" spans="1:5" ht="22.5" customHeight="1">
      <c r="A18" s="20">
        <v>2210201</v>
      </c>
      <c r="B18" s="20" t="s">
        <v>22</v>
      </c>
      <c r="C18" s="9">
        <f t="shared" si="0"/>
        <v>671986.28</v>
      </c>
      <c r="D18" s="9">
        <v>671986.28</v>
      </c>
      <c r="E18" s="9"/>
    </row>
    <row r="19" spans="1:5" ht="22.5" customHeight="1">
      <c r="A19" s="20">
        <v>2050201</v>
      </c>
      <c r="B19" s="20" t="s">
        <v>23</v>
      </c>
      <c r="C19" s="9">
        <f t="shared" si="0"/>
        <v>2000000</v>
      </c>
      <c r="D19" s="9"/>
      <c r="E19" s="9">
        <v>2000000</v>
      </c>
    </row>
    <row r="20" spans="1:5" ht="22.5" customHeight="1">
      <c r="A20" s="20">
        <v>2050202</v>
      </c>
      <c r="B20" s="20" t="s">
        <v>24</v>
      </c>
      <c r="C20" s="9">
        <f t="shared" si="0"/>
        <v>1548960</v>
      </c>
      <c r="D20" s="9"/>
      <c r="E20" s="9">
        <v>1548960</v>
      </c>
    </row>
    <row r="21" spans="1:5" ht="22.5" customHeight="1">
      <c r="A21" s="21">
        <v>2050203</v>
      </c>
      <c r="B21" s="21" t="s">
        <v>25</v>
      </c>
      <c r="C21" s="9">
        <f t="shared" si="0"/>
        <v>1439025</v>
      </c>
      <c r="D21" s="21"/>
      <c r="E21" s="21">
        <v>1439025</v>
      </c>
    </row>
    <row r="22" spans="1:5" ht="22.5" customHeight="1">
      <c r="A22" s="21">
        <v>2050204</v>
      </c>
      <c r="B22" s="21" t="s">
        <v>26</v>
      </c>
      <c r="C22" s="9">
        <f t="shared" si="0"/>
        <v>1930400</v>
      </c>
      <c r="D22" s="21"/>
      <c r="E22" s="21">
        <v>1930400</v>
      </c>
    </row>
    <row r="23" spans="1:5" ht="22.5" customHeight="1">
      <c r="A23" s="21">
        <v>2050299</v>
      </c>
      <c r="B23" s="21" t="s">
        <v>27</v>
      </c>
      <c r="C23" s="9">
        <f t="shared" si="0"/>
        <v>7725600</v>
      </c>
      <c r="D23" s="21"/>
      <c r="E23" s="21">
        <v>7725600</v>
      </c>
    </row>
    <row r="24" spans="1:5" ht="22.5" customHeight="1">
      <c r="A24" s="21">
        <v>2050905</v>
      </c>
      <c r="B24" s="21" t="s">
        <v>28</v>
      </c>
      <c r="C24" s="9">
        <f t="shared" si="0"/>
        <v>600000</v>
      </c>
      <c r="D24" s="21"/>
      <c r="E24" s="21">
        <v>600000</v>
      </c>
    </row>
    <row r="25" spans="1:5" ht="22.5" customHeight="1">
      <c r="A25" s="21">
        <v>2050999</v>
      </c>
      <c r="B25" s="21" t="s">
        <v>29</v>
      </c>
      <c r="C25" s="9">
        <f t="shared" si="0"/>
        <v>7400000</v>
      </c>
      <c r="D25" s="21"/>
      <c r="E25" s="21">
        <v>7400000</v>
      </c>
    </row>
    <row r="26" spans="1:5" ht="22.5" customHeight="1">
      <c r="A26" s="21">
        <v>2059999</v>
      </c>
      <c r="B26" s="21" t="s">
        <v>30</v>
      </c>
      <c r="C26" s="9">
        <f t="shared" si="0"/>
        <v>224000</v>
      </c>
      <c r="D26" s="21"/>
      <c r="E26" s="21">
        <v>224000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14" sqref="B14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1"/>
      <c r="B1" s="1"/>
      <c r="C1" s="1"/>
      <c r="D1" s="1"/>
      <c r="E1" s="2"/>
    </row>
    <row r="2" spans="1:5" ht="35.25" customHeight="1">
      <c r="A2" s="3" t="s">
        <v>36</v>
      </c>
      <c r="B2" s="4"/>
      <c r="C2" s="4"/>
      <c r="D2" s="4"/>
      <c r="E2" s="4"/>
    </row>
    <row r="3" spans="1:5" ht="19.5" customHeight="1">
      <c r="A3" s="5"/>
      <c r="B3" s="5"/>
      <c r="C3" s="5"/>
      <c r="D3" s="5"/>
      <c r="E3" s="6" t="s">
        <v>1</v>
      </c>
    </row>
    <row r="4" spans="1:5" ht="19.5" customHeight="1">
      <c r="A4" s="7" t="s">
        <v>32</v>
      </c>
      <c r="B4" s="7" t="s">
        <v>33</v>
      </c>
      <c r="C4" s="8" t="s">
        <v>37</v>
      </c>
      <c r="D4" s="8"/>
      <c r="E4" s="8"/>
    </row>
    <row r="5" spans="1:5" ht="39" customHeight="1">
      <c r="A5" s="7"/>
      <c r="B5" s="7"/>
      <c r="C5" s="7" t="s">
        <v>4</v>
      </c>
      <c r="D5" s="8" t="s">
        <v>34</v>
      </c>
      <c r="E5" s="7" t="s">
        <v>35</v>
      </c>
    </row>
    <row r="6" spans="1:5" ht="19.5" customHeight="1">
      <c r="A6" s="9" t="s">
        <v>38</v>
      </c>
      <c r="B6" s="9" t="s">
        <v>38</v>
      </c>
      <c r="C6" s="9" t="s">
        <v>39</v>
      </c>
      <c r="D6" s="9" t="s">
        <v>40</v>
      </c>
      <c r="E6" s="9" t="s">
        <v>41</v>
      </c>
    </row>
    <row r="7" spans="1:5" ht="22.5" customHeight="1">
      <c r="A7" s="9"/>
      <c r="B7" s="9"/>
      <c r="C7" s="9"/>
      <c r="D7" s="9"/>
      <c r="E7" s="9"/>
    </row>
    <row r="8" spans="1:5" ht="22.5" customHeight="1">
      <c r="A8" s="9"/>
      <c r="B8" s="9"/>
      <c r="C8" s="9"/>
      <c r="D8" s="9"/>
      <c r="E8" s="9"/>
    </row>
    <row r="9" spans="1:5" ht="22.5" customHeight="1">
      <c r="A9" s="9"/>
      <c r="B9" s="9"/>
      <c r="C9" s="9"/>
      <c r="D9" s="9"/>
      <c r="E9" s="9"/>
    </row>
    <row r="10" spans="1:5" ht="22.5" customHeight="1">
      <c r="A10" s="10"/>
      <c r="B10" s="9"/>
      <c r="C10" s="9"/>
      <c r="D10" s="9"/>
      <c r="E10" s="9"/>
    </row>
    <row r="11" spans="1:5" ht="22.5" customHeight="1">
      <c r="A11" s="11"/>
      <c r="B11" s="12"/>
      <c r="C11" s="13"/>
      <c r="D11" s="13"/>
      <c r="E11" s="13"/>
    </row>
  </sheetData>
  <sheetProtection/>
  <mergeCells count="4">
    <mergeCell ref="A2:E2"/>
    <mergeCell ref="C4:E4"/>
    <mergeCell ref="A4:A5"/>
    <mergeCell ref="B4:B5"/>
  </mergeCells>
  <printOptions/>
  <pageMargins left="0.75" right="0.75" top="0.98" bottom="0.98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2017-12-13T10:05:37Z</dcterms:created>
  <dcterms:modified xsi:type="dcterms:W3CDTF">2017-12-20T09:29:16Z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