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72" activeTab="2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<sst xmlns="http://schemas.openxmlformats.org/spreadsheetml/2006/main" count="57" uniqueCount="41">
  <si>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单位：元</t>
  </si>
  <si>
    <t>合计</t>
  </si>
  <si>
    <t>**</t>
  </si>
  <si>
    <t>1</t>
  </si>
  <si>
    <t>2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</si>
  <si>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</si>
  <si>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</si>
  <si>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</si>
  <si>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</si>
  <si>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</si>
  <si>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</si>
  <si>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</si>
  <si>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</si>
  <si>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</si>
  <si>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</si>
  <si>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</si>
  <si>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</si>
  <si>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</si>
  <si>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</si>
  <si>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</si>
  <si>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>未归口管理的行政单位离退休</t>
  </si>
  <si>
    <t>公路养护</t>
  </si>
  <si>
    <t>公务员医疗补助</t>
  </si>
  <si>
    <t>2080504</t>
  </si>
  <si>
    <t>机关事业基本养老保险缴费支出</t>
  </si>
  <si>
    <t>机关事业单位职业年金缴费支出</t>
  </si>
  <si>
    <t>财政对工伤保险基金的补助</t>
  </si>
  <si>
    <t>财政对生育保险基金的补助</t>
  </si>
  <si>
    <t>行政单位医疗</t>
  </si>
  <si>
    <t>行政运行</t>
  </si>
  <si>
    <t>住房公积金</t>
  </si>
  <si>
    <t>2080504</t>
  </si>
  <si>
    <t>机关事业基本养老保险缴费支出</t>
  </si>
  <si>
    <t>机关事业单位职业年金缴费支出</t>
  </si>
  <si>
    <t>财政对工伤保险基金的补助</t>
  </si>
  <si>
    <t>财政对生育保险基金的补助</t>
  </si>
  <si>
    <t>行政单位医疗</t>
  </si>
  <si>
    <t>公务员医疗补助</t>
  </si>
  <si>
    <t>行政运行</t>
  </si>
  <si>
    <t>住房公积金</t>
  </si>
  <si>
    <t>备注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</si>
</sst>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  <numFmt numFmtId="180" formatCode="0_ ;\-0;;"/>
    <numFmt numFmtId="181" formatCode="#,##0_ ;\-#,##0"/>
    <numFmt numFmtId="182" formatCode="#,##0.00;[Red]#,##0.00;;"/>
  </numFmts>
  <fonts count="4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7" fontId="8" fillId="33" borderId="11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 shrinkToFit="1"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4" fontId="0" fillId="34" borderId="16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19.140625" style="15" customWidth="1"/>
    <col min="2" max="2" width="35.7109375" style="15" customWidth="1"/>
    <col min="3" max="3" width="17.57421875" style="0" customWidth="1"/>
    <col min="4" max="4" width="17.57421875" style="15" customWidth="1"/>
    <col min="5" max="5" width="21.7109375" style="15" customWidth="1"/>
    <col min="6" max="6" width="22.28125" style="0" customWidth="1"/>
  </cols>
  <sheetData>
    <row r="1" spans="3:6" ht="19.5" customHeight="1">
      <c r="C1" s="30"/>
      <c r="D1" s="30"/>
      <c r="E1" s="30"/>
      <c r="F1" s="30"/>
    </row>
    <row r="2" spans="1:7" ht="35.25" customHeight="1">
      <c r="A2" s="33" t="s">
        <v>11</v>
      </c>
      <c r="B2" s="33"/>
      <c r="C2" s="33"/>
      <c r="D2" s="33"/>
      <c r="E2" s="33"/>
      <c r="F2" s="33"/>
      <c r="G2" s="33"/>
    </row>
    <row r="3" spans="3:6" ht="26.25" customHeight="1">
      <c r="C3" s="31" t="s">
        <v>19</v>
      </c>
      <c r="D3" s="31"/>
      <c r="E3" s="31"/>
      <c r="F3" s="31"/>
    </row>
    <row r="4" spans="1:6" ht="72" customHeight="1">
      <c r="A4" s="32" t="s">
        <v>17</v>
      </c>
      <c r="B4" s="32" t="s">
        <v>18</v>
      </c>
      <c r="C4" s="32" t="s">
        <v>1</v>
      </c>
      <c r="D4" s="34" t="s">
        <v>12</v>
      </c>
      <c r="E4" s="34" t="s">
        <v>15</v>
      </c>
      <c r="F4" s="34" t="s">
        <v>16</v>
      </c>
    </row>
    <row r="5" spans="1:6" ht="22.5" customHeight="1">
      <c r="A5" s="32"/>
      <c r="B5" s="32"/>
      <c r="C5" s="32"/>
      <c r="D5" s="35"/>
      <c r="E5" s="35"/>
      <c r="F5" s="35"/>
    </row>
    <row r="6" spans="1:6" ht="22.5" customHeight="1">
      <c r="A6" s="3" t="s">
        <v>2</v>
      </c>
      <c r="B6" s="3" t="s">
        <v>2</v>
      </c>
      <c r="C6" s="3">
        <f>SUM(C7:C16)</f>
        <v>5478748.67</v>
      </c>
      <c r="D6" s="3">
        <f>SUM(D7:D16)</f>
        <v>5478748.67</v>
      </c>
      <c r="E6" s="3">
        <f>SUM(E7:E16)</f>
        <v>0</v>
      </c>
      <c r="F6" s="3">
        <f>SUM(F7:F16)</f>
        <v>0</v>
      </c>
    </row>
    <row r="7" spans="1:6" s="24" customFormat="1" ht="22.5" customHeight="1">
      <c r="A7" s="19" t="s">
        <v>31</v>
      </c>
      <c r="B7" s="20" t="s">
        <v>20</v>
      </c>
      <c r="C7" s="21">
        <f aca="true" t="shared" si="0" ref="C7:C12">D7+E7+F7</f>
        <v>468525.46</v>
      </c>
      <c r="D7" s="22">
        <v>468525.46</v>
      </c>
      <c r="E7" s="22"/>
      <c r="F7" s="23"/>
    </row>
    <row r="8" spans="1:6" s="24" customFormat="1" ht="22.5" customHeight="1">
      <c r="A8" s="22">
        <v>2080505</v>
      </c>
      <c r="B8" s="22" t="s">
        <v>32</v>
      </c>
      <c r="C8" s="21">
        <f t="shared" si="0"/>
        <v>249168.4</v>
      </c>
      <c r="D8" s="22">
        <v>249168.4</v>
      </c>
      <c r="E8" s="22"/>
      <c r="F8" s="23"/>
    </row>
    <row r="9" spans="1:6" s="24" customFormat="1" ht="22.5" customHeight="1">
      <c r="A9" s="22">
        <v>2080506</v>
      </c>
      <c r="B9" s="22" t="s">
        <v>33</v>
      </c>
      <c r="C9" s="21">
        <f t="shared" si="0"/>
        <v>99667.36</v>
      </c>
      <c r="D9" s="22">
        <v>99667.36</v>
      </c>
      <c r="E9" s="22"/>
      <c r="F9" s="23"/>
    </row>
    <row r="10" spans="1:6" s="24" customFormat="1" ht="22.5" customHeight="1">
      <c r="A10" s="22">
        <v>2082702</v>
      </c>
      <c r="B10" s="22" t="s">
        <v>34</v>
      </c>
      <c r="C10" s="21">
        <f t="shared" si="0"/>
        <v>2403</v>
      </c>
      <c r="D10" s="22">
        <v>2403</v>
      </c>
      <c r="E10" s="22"/>
      <c r="F10" s="23"/>
    </row>
    <row r="11" spans="1:6" s="24" customFormat="1" ht="22.5" customHeight="1">
      <c r="A11" s="22">
        <v>2082703</v>
      </c>
      <c r="B11" s="22" t="s">
        <v>35</v>
      </c>
      <c r="C11" s="21">
        <f t="shared" si="0"/>
        <v>6007.5</v>
      </c>
      <c r="D11" s="22">
        <v>6007.5</v>
      </c>
      <c r="E11" s="22"/>
      <c r="F11" s="23"/>
    </row>
    <row r="12" spans="1:6" s="24" customFormat="1" ht="22.5" customHeight="1">
      <c r="A12" s="22">
        <v>2101101</v>
      </c>
      <c r="B12" s="22" t="s">
        <v>36</v>
      </c>
      <c r="C12" s="21">
        <f t="shared" si="0"/>
        <v>149550</v>
      </c>
      <c r="D12" s="22">
        <v>149550</v>
      </c>
      <c r="E12" s="22"/>
      <c r="F12" s="23"/>
    </row>
    <row r="13" spans="1:6" s="24" customFormat="1" ht="22.5" customHeight="1">
      <c r="A13" s="22">
        <v>2101103</v>
      </c>
      <c r="B13" s="22" t="s">
        <v>37</v>
      </c>
      <c r="C13" s="22">
        <v>115452.35</v>
      </c>
      <c r="D13" s="22">
        <v>115452.35</v>
      </c>
      <c r="E13" s="25"/>
      <c r="F13" s="23"/>
    </row>
    <row r="14" spans="1:6" s="24" customFormat="1" ht="22.5" customHeight="1">
      <c r="A14" s="22">
        <v>2140101</v>
      </c>
      <c r="B14" s="22" t="s">
        <v>38</v>
      </c>
      <c r="C14" s="22">
        <v>1720754.6</v>
      </c>
      <c r="D14" s="22">
        <v>1720754.6</v>
      </c>
      <c r="E14" s="22"/>
      <c r="F14" s="23"/>
    </row>
    <row r="15" spans="1:6" s="24" customFormat="1" ht="22.5" customHeight="1">
      <c r="A15" s="22">
        <v>2140106</v>
      </c>
      <c r="B15" s="22" t="s">
        <v>21</v>
      </c>
      <c r="C15" s="21">
        <v>2500000</v>
      </c>
      <c r="D15" s="22">
        <v>2500000</v>
      </c>
      <c r="E15" s="22"/>
      <c r="F15" s="23"/>
    </row>
    <row r="16" spans="1:6" s="24" customFormat="1" ht="22.5" customHeight="1">
      <c r="A16" s="22">
        <v>2210201</v>
      </c>
      <c r="B16" s="22" t="s">
        <v>39</v>
      </c>
      <c r="C16" s="22">
        <v>167220</v>
      </c>
      <c r="D16" s="22">
        <v>167220</v>
      </c>
      <c r="E16" s="22"/>
      <c r="F16" s="23"/>
    </row>
  </sheetData>
  <sheetProtection/>
  <mergeCells count="9">
    <mergeCell ref="C1:F1"/>
    <mergeCell ref="C3:F3"/>
    <mergeCell ref="C4:C5"/>
    <mergeCell ref="A4:A5"/>
    <mergeCell ref="B4:B5"/>
    <mergeCell ref="A2:G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4" sqref="F4:F5"/>
    </sheetView>
  </sheetViews>
  <sheetFormatPr defaultColWidth="9.140625" defaultRowHeight="14.25" customHeight="1"/>
  <cols>
    <col min="1" max="1" width="35.7109375" style="15" customWidth="1"/>
    <col min="2" max="2" width="38.57421875" style="0" customWidth="1"/>
    <col min="3" max="3" width="17.421875" style="15" customWidth="1"/>
    <col min="4" max="4" width="19.28125" style="15" customWidth="1"/>
    <col min="5" max="5" width="20.8515625" style="14" customWidth="1"/>
  </cols>
  <sheetData>
    <row r="1" spans="1:5" ht="19.5" customHeight="1">
      <c r="A1" s="16"/>
      <c r="B1" s="16"/>
      <c r="C1" s="16"/>
      <c r="D1" s="16"/>
      <c r="E1" s="17"/>
    </row>
    <row r="2" spans="1:6" ht="35.25" customHeight="1">
      <c r="A2" s="33" t="s">
        <v>13</v>
      </c>
      <c r="B2" s="33"/>
      <c r="C2" s="33"/>
      <c r="D2" s="33"/>
      <c r="E2" s="33"/>
      <c r="F2" s="13"/>
    </row>
    <row r="3" spans="1:5" ht="19.5" customHeight="1">
      <c r="A3" s="6"/>
      <c r="B3" s="6"/>
      <c r="C3" s="6"/>
      <c r="D3" s="6"/>
      <c r="E3" s="18" t="s">
        <v>19</v>
      </c>
    </row>
    <row r="4" spans="1:8" ht="39" customHeight="1">
      <c r="A4" s="39" t="s">
        <v>5</v>
      </c>
      <c r="B4" s="39" t="s">
        <v>6</v>
      </c>
      <c r="C4" s="38" t="s">
        <v>1</v>
      </c>
      <c r="D4" s="38" t="s">
        <v>7</v>
      </c>
      <c r="E4" s="40" t="s">
        <v>8</v>
      </c>
      <c r="F4" s="36" t="s">
        <v>40</v>
      </c>
      <c r="H4" s="12"/>
    </row>
    <row r="5" spans="1:6" ht="19.5" customHeight="1">
      <c r="A5" s="39"/>
      <c r="B5" s="39"/>
      <c r="C5" s="39"/>
      <c r="D5" s="38"/>
      <c r="E5" s="41"/>
      <c r="F5" s="37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26">
        <v>3</v>
      </c>
      <c r="F6" s="29"/>
    </row>
    <row r="7" spans="1:6" s="24" customFormat="1" ht="22.5" customHeight="1">
      <c r="A7" s="19" t="s">
        <v>23</v>
      </c>
      <c r="B7" s="20" t="s">
        <v>20</v>
      </c>
      <c r="C7" s="21">
        <f aca="true" t="shared" si="0" ref="C7:C12">D7+E7+F7</f>
        <v>468525.46</v>
      </c>
      <c r="D7" s="22">
        <v>468525.46</v>
      </c>
      <c r="E7" s="27"/>
      <c r="F7" s="23"/>
    </row>
    <row r="8" spans="1:6" s="24" customFormat="1" ht="22.5" customHeight="1">
      <c r="A8" s="22">
        <v>2080505</v>
      </c>
      <c r="B8" s="22" t="s">
        <v>24</v>
      </c>
      <c r="C8" s="21">
        <f t="shared" si="0"/>
        <v>249168.4</v>
      </c>
      <c r="D8" s="22">
        <v>249168.4</v>
      </c>
      <c r="E8" s="27"/>
      <c r="F8" s="23"/>
    </row>
    <row r="9" spans="1:6" s="24" customFormat="1" ht="22.5" customHeight="1">
      <c r="A9" s="22">
        <v>2080506</v>
      </c>
      <c r="B9" s="22" t="s">
        <v>25</v>
      </c>
      <c r="C9" s="21">
        <f t="shared" si="0"/>
        <v>99667.36</v>
      </c>
      <c r="D9" s="22">
        <v>99667.36</v>
      </c>
      <c r="E9" s="27"/>
      <c r="F9" s="23"/>
    </row>
    <row r="10" spans="1:6" s="24" customFormat="1" ht="22.5" customHeight="1">
      <c r="A10" s="22">
        <v>2082702</v>
      </c>
      <c r="B10" s="22" t="s">
        <v>26</v>
      </c>
      <c r="C10" s="21">
        <f t="shared" si="0"/>
        <v>2403</v>
      </c>
      <c r="D10" s="22">
        <v>2403</v>
      </c>
      <c r="E10" s="27"/>
      <c r="F10" s="23"/>
    </row>
    <row r="11" spans="1:6" s="24" customFormat="1" ht="22.5" customHeight="1">
      <c r="A11" s="22">
        <v>2082703</v>
      </c>
      <c r="B11" s="22" t="s">
        <v>27</v>
      </c>
      <c r="C11" s="21">
        <f t="shared" si="0"/>
        <v>6007.5</v>
      </c>
      <c r="D11" s="22">
        <v>6007.5</v>
      </c>
      <c r="E11" s="27"/>
      <c r="F11" s="23"/>
    </row>
    <row r="12" spans="1:6" s="24" customFormat="1" ht="22.5" customHeight="1">
      <c r="A12" s="22">
        <v>2101101</v>
      </c>
      <c r="B12" s="22" t="s">
        <v>28</v>
      </c>
      <c r="C12" s="21">
        <f t="shared" si="0"/>
        <v>149550</v>
      </c>
      <c r="D12" s="22">
        <v>149550</v>
      </c>
      <c r="E12" s="27"/>
      <c r="F12" s="23"/>
    </row>
    <row r="13" spans="1:6" s="24" customFormat="1" ht="22.5" customHeight="1">
      <c r="A13" s="22">
        <v>2101103</v>
      </c>
      <c r="B13" s="22" t="s">
        <v>22</v>
      </c>
      <c r="C13" s="22">
        <v>115452.35</v>
      </c>
      <c r="D13" s="22">
        <v>115452.35</v>
      </c>
      <c r="E13" s="28"/>
      <c r="F13" s="23"/>
    </row>
    <row r="14" spans="1:6" s="24" customFormat="1" ht="22.5" customHeight="1">
      <c r="A14" s="22">
        <v>2140101</v>
      </c>
      <c r="B14" s="22" t="s">
        <v>29</v>
      </c>
      <c r="C14" s="22">
        <v>1720754.6</v>
      </c>
      <c r="D14" s="22">
        <v>1720754.6</v>
      </c>
      <c r="E14" s="27"/>
      <c r="F14" s="23"/>
    </row>
    <row r="15" spans="1:6" s="24" customFormat="1" ht="22.5" customHeight="1">
      <c r="A15" s="22">
        <v>2140106</v>
      </c>
      <c r="B15" s="22" t="s">
        <v>21</v>
      </c>
      <c r="C15" s="21">
        <v>2500000</v>
      </c>
      <c r="D15" s="22"/>
      <c r="E15" s="27">
        <v>2500000</v>
      </c>
      <c r="F15" s="23"/>
    </row>
    <row r="16" spans="1:6" s="24" customFormat="1" ht="22.5" customHeight="1">
      <c r="A16" s="22">
        <v>2210201</v>
      </c>
      <c r="B16" s="22" t="s">
        <v>30</v>
      </c>
      <c r="C16" s="22">
        <v>167220</v>
      </c>
      <c r="D16" s="22">
        <v>167220</v>
      </c>
      <c r="E16" s="27"/>
      <c r="F16" s="23"/>
    </row>
  </sheetData>
  <sheetProtection/>
  <mergeCells count="7">
    <mergeCell ref="A2:E2"/>
    <mergeCell ref="F4:F5"/>
    <mergeCell ref="C4:C5"/>
    <mergeCell ref="D4:D5"/>
    <mergeCell ref="E4:E5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42" t="s">
        <v>14</v>
      </c>
      <c r="B2" s="43"/>
      <c r="C2" s="43"/>
      <c r="D2" s="43"/>
      <c r="E2" s="43"/>
    </row>
    <row r="3" spans="1:5" ht="19.5" customHeight="1">
      <c r="A3" s="6"/>
      <c r="B3" s="6"/>
      <c r="C3" s="6"/>
      <c r="D3" s="6"/>
      <c r="E3" s="7" t="s">
        <v>0</v>
      </c>
    </row>
    <row r="4" spans="1:5" ht="19.5" customHeight="1">
      <c r="A4" s="39" t="s">
        <v>5</v>
      </c>
      <c r="B4" s="39" t="s">
        <v>6</v>
      </c>
      <c r="C4" s="38" t="s">
        <v>9</v>
      </c>
      <c r="D4" s="38"/>
      <c r="E4" s="38"/>
    </row>
    <row r="5" spans="1:5" ht="39" customHeight="1">
      <c r="A5" s="39"/>
      <c r="B5" s="39"/>
      <c r="C5" s="1" t="s">
        <v>1</v>
      </c>
      <c r="D5" s="2" t="s">
        <v>7</v>
      </c>
      <c r="E5" s="1" t="s">
        <v>8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10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8"/>
      <c r="B10" s="3"/>
      <c r="C10" s="3"/>
      <c r="D10" s="3"/>
      <c r="E10" s="3"/>
    </row>
    <row r="11" spans="1:5" ht="22.5" customHeight="1">
      <c r="A11" s="9"/>
      <c r="B11" s="10"/>
      <c r="C11" s="11"/>
      <c r="D11" s="11"/>
      <c r="E11" s="11"/>
    </row>
  </sheetData>
  <sheetProtection/>
  <mergeCells count="4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勐海县交通局汇总</cp:lastModifiedBy>
  <cp:lastPrinted>2017-12-21T03:32:56Z</cp:lastPrinted>
  <dcterms:created xsi:type="dcterms:W3CDTF">2017-12-13T10:05:37Z</dcterms:created>
  <dcterms:modified xsi:type="dcterms:W3CDTF">2017-12-21T03:33:09Z</dcterms:modified>
  <cp:category/>
  <cp:version/>
  <cp:contentType/>
  <cp:contentStatus/>
</cp:coreProperties>
</file>