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'[2]eqpmad2'!#REF!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hhh">#REF!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'[6]Open'!#REF!</definedName>
    <definedName name="PA7">'[7]SW-TEO'!#REF!</definedName>
    <definedName name="PA8">'[7]SW-TEO'!#REF!</definedName>
    <definedName name="PD1">'[7]SW-TEO'!#REF!</definedName>
    <definedName name="PE12">'[7]SW-TEO'!#REF!</definedName>
    <definedName name="PE13">'[7]SW-TEO'!#REF!</definedName>
    <definedName name="PE6">'[7]SW-TEO'!#REF!</definedName>
    <definedName name="PE7">'[7]SW-TEO'!#REF!</definedName>
    <definedName name="PE8">'[7]SW-TEO'!#REF!</definedName>
    <definedName name="PE9">'[7]SW-TEO'!#REF!</definedName>
    <definedName name="PH1">'[7]SW-TEO'!#REF!</definedName>
    <definedName name="PI1">'[7]SW-TEO'!#REF!</definedName>
    <definedName name="PK1">'[7]SW-TEO'!#REF!</definedName>
    <definedName name="PK3">'[7]SW-TEO'!#REF!</definedName>
    <definedName name="pr_toolbox">'[3]Toolbox'!$A$3:$I$80</definedName>
    <definedName name="_xlnm.Print_Area" hidden="1">#N/A</definedName>
    <definedName name="Print_Area_MI">#REF!</definedName>
    <definedName name="_xlnm.Print_Titles" localSheetId="0">'Sheet1'!$5:$5</definedName>
    <definedName name="_xlnm.Print_Titles" hidden="1">#N/A</definedName>
    <definedName name="Prix_SMC">[0]!Prix_SMC</definedName>
    <definedName name="rrrr">#REF!</definedName>
    <definedName name="s">#REF!</definedName>
    <definedName name="s_c_list">'[8]Toolbox'!$A$7:$H$969</definedName>
    <definedName name="SCG">'[9]G.1R-Shou COP Gf'!#REF!</definedName>
    <definedName name="sdlfee">'[3]Financ. Overview'!$H$13</definedName>
    <definedName name="sfeggsafasfas">#REF!</definedName>
    <definedName name="solar_ratio">'[10]POWER ASSUMPTIONS'!$H$7</definedName>
    <definedName name="ss">#REF!</definedName>
    <definedName name="ss7fee">'[3]Financ. Overview'!$H$18</definedName>
    <definedName name="subsfee">'[3]Financ. Overview'!$H$14</definedName>
    <definedName name="toolbox">'[11]Toolbox'!$C$5:$T$1578</definedName>
    <definedName name="ttt">#REF!</definedName>
    <definedName name="tttt">#REF!</definedName>
    <definedName name="V5.1Fee">'[3]Financ. Overview'!$H$15</definedName>
    <definedName name="www">#REF!</definedName>
    <definedName name="yyyy">#REF!</definedName>
    <definedName name="Z32_Cost_red">'[3]Financ. Overview'!#REF!</definedName>
    <definedName name="本级标准收入2004年">'[12]本年收入合计'!$E$4:$E$184</definedName>
    <definedName name="拨款汇总_合计">SUM('[13]汇总'!#REF!)</definedName>
    <definedName name="财力">#REF!</definedName>
    <definedName name="财政供养人员增幅2004年">'[14]财政供养人员增幅'!$E$6</definedName>
    <definedName name="财政供养人员增幅2004年分县">'[14]财政供养人员增幅'!$E$4:$E$184</definedName>
    <definedName name="村级标准支出">'[15]村级支出'!$E$4:$E$184</definedName>
    <definedName name="大多数">'[16]'!$A$15</definedName>
    <definedName name="大幅度">#REF!</definedName>
    <definedName name="地区名称">'[17]封面'!#REF!</definedName>
    <definedName name="第二产业分县2003年">'[18]GDP'!$G$4:$G$184</definedName>
    <definedName name="第二产业合计2003年">'[18]GDP'!$G$4</definedName>
    <definedName name="第三产业分县2003年">'[18]GDP'!$H$4:$H$184</definedName>
    <definedName name="第三产业合计2003年">'[18]GDP'!$H$4</definedName>
    <definedName name="耕地占用税分县2003年">'[19]一般预算收入'!$U$4:$U$184</definedName>
    <definedName name="耕地占用税合计2003年">'[19]一般预算收入'!$U$4</definedName>
    <definedName name="工商税收2004年">'[20]工商税收'!$S$4:$S$184</definedName>
    <definedName name="工商税收合计2004年">'[20]工商税收'!$S$4</definedName>
    <definedName name="公检法司部门编制数">'[21]公检法司编制'!$E$4:$E$184</definedName>
    <definedName name="公用标准支出">'[22]合计'!$E$4:$E$184</definedName>
    <definedName name="行政管理部门编制数">'[21]行政编制'!$E$4:$E$184</definedName>
    <definedName name="汇率">#REF!</definedName>
    <definedName name="科目编码">'[23]编码'!$A$2:$A$145</definedName>
    <definedName name="农业人口2003年">'[24]农业人口'!$E$4:$E$184</definedName>
    <definedName name="农业税分县2003年">'[19]一般预算收入'!$S$4:$S$184</definedName>
    <definedName name="农业税合计2003年">'[19]一般预算收入'!$S$4</definedName>
    <definedName name="农业特产税分县2003年">'[19]一般预算收入'!$T$4:$T$184</definedName>
    <definedName name="农业特产税合计2003年">'[19]一般预算收入'!$T$4</definedName>
    <definedName name="农业用地面积">'[25]农业用地'!$E$4:$E$184</definedName>
    <definedName name="契税分县2003年">'[19]一般预算收入'!$V$4:$V$184</definedName>
    <definedName name="契税合计2003年">'[19]一般预算收入'!$V$4</definedName>
    <definedName name="全额差额比例">'[26]C01-1'!#REF!</definedName>
    <definedName name="人员标准支出">'[27]人员支出'!$E$4:$E$184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'[28]事业发展'!$E$4:$E$184</definedName>
    <definedName name="是">#REF!</definedName>
    <definedName name="位次d">'[29]四月份月报'!#REF!</definedName>
    <definedName name="乡镇个数">'[30]行政区划'!$D$6:$D$184</definedName>
    <definedName name="性别">'[31]基础编码'!$H$2:$H$3</definedName>
    <definedName name="学历">'[31]基础编码'!$S$2:$S$9</definedName>
    <definedName name="一般预算收入2002年">'[32]2002年一般预算收入'!$AC$4:$AC$184</definedName>
    <definedName name="一般预算收入2003年">'[19]一般预算收入'!$AD$4:$AD$184</definedName>
    <definedName name="一般预算收入合计2003年">'[19]一般预算收入'!$AC$4</definedName>
    <definedName name="支出">'[33]P1012001'!$A$6:$E$117</definedName>
    <definedName name="中国">#REF!</definedName>
    <definedName name="中小学生人数2003年">'[34]中小学生'!$E$4:$E$184</definedName>
    <definedName name="总人口2003年">'[35]总人口'!$E$4:$E$184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<sst xmlns="http://schemas.openxmlformats.org/spreadsheetml/2006/main" count="21" uniqueCount="16">
  <si>
    <t>附件1</t>
  </si>
  <si>
    <t>勐海县2020年11月财政涉农整合资金安排使用明细表</t>
  </si>
  <si>
    <t>单位：万元，保留小数</t>
  </si>
  <si>
    <t>序号</t>
  </si>
  <si>
    <t>项目单位</t>
  </si>
  <si>
    <t>项目名称</t>
  </si>
  <si>
    <t>安排金额</t>
  </si>
  <si>
    <t>主管部门</t>
  </si>
  <si>
    <t>备注</t>
  </si>
  <si>
    <t>合计</t>
  </si>
  <si>
    <t>西定乡</t>
  </si>
  <si>
    <t>西定乡帕龙村景亨片区生猪集中养殖项目</t>
  </si>
  <si>
    <t>西定乡2020年产业发展项目补助资金</t>
  </si>
  <si>
    <t>小计</t>
  </si>
  <si>
    <t>勐遮镇</t>
  </si>
  <si>
    <t>2019年勐遮镇曼洪村委会曼兴龙上下寨村内道路硬化项目（质保金）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</si>
</sst>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NumberFormat="1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46" fillId="0" borderId="13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36139;&#24320;&#21150;&#35831;[2018]%20%20&#21495;10.29\&#38468;&#20214;&#65306;&#21200;&#28023;&#21439;2018&#24180;&#36130;&#25919;&#28041;&#20892;&#25972;&#21512;&#36164;&#37329;&#23433;&#25490;&#20351;&#29992;&#26126;&#32454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5831;&#31034;\3.1\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35831;&#31034;\3.1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WeChat%20Files\Polaristt009\Files\Documents%20and%20Settings\jx\&#26700;&#38754;\&#20462;&#25913;&#21518;&#21508;&#21333;&#20301;&#25480;&#26435;&#32479;&#35745;&#34920;\DOCUME~1\zq\LOCALS~1\Temp\&#36130;&#25919;&#20379;&#20859;&#20154;&#21592;&#20449;&#24687;&#34920;\&#25945;&#32946;\&#27896;&#27700;&#22235;&#20013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月"/>
      <sheetName val="Sheet1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事业发展"/>
      <sheetName val="GD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P1012001"/>
      <sheetName val="XL4Poppy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基础编码"/>
      <sheetName val="本年收入合计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本年收入合计"/>
      <sheetName val="封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2002年一般预算收入"/>
      <sheetName val="财政供养人员增幅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人员支出"/>
      <sheetName val="农业用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公检法司编制"/>
      <sheetName val="行政编制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总人口"/>
      <sheetName val="基础编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1"/>
  <sheetViews>
    <sheetView tabSelected="1" zoomScaleSheetLayoutView="100" workbookViewId="0" topLeftCell="A1">
      <selection activeCell="H13" sqref="H13"/>
    </sheetView>
  </sheetViews>
  <sheetFormatPr defaultColWidth="9.00390625" defaultRowHeight="24" customHeight="1"/>
  <cols>
    <col min="1" max="1" width="5.00390625" style="4" customWidth="1"/>
    <col min="2" max="2" width="9.50390625" style="5" customWidth="1"/>
    <col min="3" max="3" width="45.625" style="6" customWidth="1"/>
    <col min="4" max="4" width="12.625" style="7" customWidth="1"/>
    <col min="5" max="5" width="11.00390625" style="7" customWidth="1"/>
    <col min="6" max="6" width="13.125" style="0" customWidth="1"/>
  </cols>
  <sheetData>
    <row r="1" ht="24" customHeight="1">
      <c r="A1" s="8" t="s">
        <v>0</v>
      </c>
    </row>
    <row r="2" spans="1:6" ht="24" customHeight="1">
      <c r="A2" s="9" t="s">
        <v>1</v>
      </c>
      <c r="B2" s="9"/>
      <c r="C2" s="9"/>
      <c r="D2" s="9"/>
      <c r="E2" s="9"/>
      <c r="F2" s="9"/>
    </row>
    <row r="3" spans="1:6" ht="15" customHeight="1">
      <c r="A3" s="10"/>
      <c r="B3" s="10"/>
      <c r="C3" s="10"/>
      <c r="D3" s="10"/>
      <c r="E3" s="10"/>
      <c r="F3" s="10"/>
    </row>
    <row r="4" spans="1:6" s="1" customFormat="1" ht="24" customHeight="1">
      <c r="A4" s="11"/>
      <c r="B4" s="12"/>
      <c r="C4" s="13"/>
      <c r="D4" s="14" t="s">
        <v>2</v>
      </c>
      <c r="E4" s="14"/>
      <c r="F4" s="14"/>
    </row>
    <row r="5" spans="1:6" s="2" customFormat="1" ht="31.5" customHeight="1">
      <c r="A5" s="15" t="s">
        <v>3</v>
      </c>
      <c r="B5" s="15" t="s">
        <v>4</v>
      </c>
      <c r="C5" s="16" t="s">
        <v>5</v>
      </c>
      <c r="D5" s="17" t="s">
        <v>6</v>
      </c>
      <c r="E5" s="17" t="s">
        <v>7</v>
      </c>
      <c r="F5" s="17" t="s">
        <v>8</v>
      </c>
    </row>
    <row r="6" spans="1:6" s="3" customFormat="1" ht="30" customHeight="1">
      <c r="A6" s="18" t="s">
        <v>9</v>
      </c>
      <c r="B6" s="19"/>
      <c r="C6" s="20"/>
      <c r="D6" s="21">
        <f>SUM(D9,D11,)</f>
        <v>100.332257</v>
      </c>
      <c r="E6" s="21"/>
      <c r="F6" s="22"/>
    </row>
    <row r="7" spans="1:241" s="2" customFormat="1" ht="36" customHeight="1">
      <c r="A7" s="23">
        <v>1</v>
      </c>
      <c r="B7" s="24" t="s">
        <v>10</v>
      </c>
      <c r="C7" s="25" t="s">
        <v>11</v>
      </c>
      <c r="D7" s="26">
        <v>10</v>
      </c>
      <c r="E7" s="27" t="s">
        <v>10</v>
      </c>
      <c r="F7" s="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</row>
    <row r="8" spans="1:241" s="2" customFormat="1" ht="36" customHeight="1">
      <c r="A8" s="23">
        <v>2</v>
      </c>
      <c r="B8" s="24" t="s">
        <v>10</v>
      </c>
      <c r="C8" s="25" t="s">
        <v>12</v>
      </c>
      <c r="D8" s="26">
        <v>87.205657</v>
      </c>
      <c r="E8" s="27" t="s">
        <v>10</v>
      </c>
      <c r="F8" s="2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</row>
    <row r="9" spans="1:6" ht="24" customHeight="1">
      <c r="A9" s="28" t="s">
        <v>13</v>
      </c>
      <c r="B9" s="29"/>
      <c r="C9" s="30"/>
      <c r="D9" s="31">
        <f>SUM(D7:D8)</f>
        <v>97.205657</v>
      </c>
      <c r="E9" s="32"/>
      <c r="F9" s="33"/>
    </row>
    <row r="10" spans="1:6" ht="37.5" customHeight="1">
      <c r="A10" s="21">
        <v>3</v>
      </c>
      <c r="B10" s="24" t="s">
        <v>14</v>
      </c>
      <c r="C10" s="25" t="s">
        <v>15</v>
      </c>
      <c r="D10" s="26">
        <v>3.1266</v>
      </c>
      <c r="E10" s="24" t="s">
        <v>14</v>
      </c>
      <c r="F10" s="34"/>
    </row>
    <row r="11" spans="1:6" ht="24" customHeight="1">
      <c r="A11" s="28" t="s">
        <v>13</v>
      </c>
      <c r="B11" s="29"/>
      <c r="C11" s="30"/>
      <c r="D11" s="31">
        <f>D10</f>
        <v>3.1266</v>
      </c>
      <c r="E11" s="32"/>
      <c r="F11" s="35"/>
    </row>
  </sheetData>
  <sheetProtection/>
  <mergeCells count="5">
    <mergeCell ref="A2:F2"/>
    <mergeCell ref="D4:F4"/>
    <mergeCell ref="A6:C6"/>
    <mergeCell ref="A9:C9"/>
    <mergeCell ref="A11:C11"/>
  </mergeCells>
  <printOptions horizontalCentered="1"/>
  <pageMargins left="0.47" right="0.47" top="0.71" bottom="0.31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西双版纳州勐海县党政机关单位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小镇遇雨</cp:lastModifiedBy>
  <dcterms:created xsi:type="dcterms:W3CDTF">2018-10-31T08:01:33Z</dcterms:created>
  <dcterms:modified xsi:type="dcterms:W3CDTF">2020-11-18T00:24:19Z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