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2022年省级补助专项彩票公益金分配使用情况" sheetId="3" r:id="rId1"/>
  </sheets>
  <definedNames>
    <definedName name="_xlnm._FilterDatabase" localSheetId="0" hidden="1">'2022年省级补助专项彩票公益金分配使用情况'!$A$3:$J$24</definedName>
    <definedName name="_xlnm.Print_Titles" localSheetId="0">'2022年省级补助专项彩票公益金分配使用情况'!$1:$3</definedName>
  </definedNames>
  <calcPr calcId="144525"/>
</workbook>
</file>

<file path=xl/sharedStrings.xml><?xml version="1.0" encoding="utf-8"?>
<sst xmlns="http://schemas.openxmlformats.org/spreadsheetml/2006/main" count="74" uniqueCount="60">
  <si>
    <t>2022年省级补助专项彩票公益金分配使用情况</t>
  </si>
  <si>
    <t>附件1</t>
  </si>
  <si>
    <t>单位：元</t>
  </si>
  <si>
    <t>序号</t>
  </si>
  <si>
    <t>文件标题</t>
  </si>
  <si>
    <t>上级指标文号</t>
  </si>
  <si>
    <t>指标金额</t>
  </si>
  <si>
    <t>指标来源</t>
  </si>
  <si>
    <t>本级拨款文号</t>
  </si>
  <si>
    <t>预算单位</t>
  </si>
  <si>
    <t>建设项目名称</t>
  </si>
  <si>
    <t>项目补助金额</t>
  </si>
  <si>
    <t>备注</t>
  </si>
  <si>
    <t>西双版纳州财政局关于下达各县市2022年省级专项彩票公益金（第二批）项目资金的通知</t>
  </si>
  <si>
    <t>西财综发[2022]25号</t>
  </si>
  <si>
    <t>省级</t>
  </si>
  <si>
    <t>海财综字[2022]38号</t>
  </si>
  <si>
    <t>勐海镇人民政府</t>
  </si>
  <si>
    <t>勐海县勐海镇曼搞村、勐翁村基础设施建设</t>
  </si>
  <si>
    <t>勐混镇人民政府</t>
  </si>
  <si>
    <t>勐海县勐混镇贺开村广冈小组基础设施建设</t>
  </si>
  <si>
    <t>勐满镇人民政府</t>
  </si>
  <si>
    <t>勐海县勐满镇城子村大曼扁三组活动场所建设</t>
  </si>
  <si>
    <t>勐阿镇人民政府</t>
  </si>
  <si>
    <t>勐海县勐阿镇嘎赛村、曼迈村、勐康村活动场所及基础设施建设</t>
  </si>
  <si>
    <t>勐宋乡人民政府</t>
  </si>
  <si>
    <t>勐海县勐宋乡曼迈村委会基础设施建设</t>
  </si>
  <si>
    <t>西定乡人民政府</t>
  </si>
  <si>
    <t>勐海县西定乡西定乡暖和村委会基础设施建设</t>
  </si>
  <si>
    <t>西双版纳州财政局关于下达各县市2022年省级专项彩票专项公益金（第三批）项目资金的通知</t>
  </si>
  <si>
    <t>西财综发[2021]31号</t>
  </si>
  <si>
    <t>海财综字[2022]39号</t>
  </si>
  <si>
    <t>勐海县打洛镇人民政府</t>
  </si>
  <si>
    <t>打洛镇打洛村委会活动场所及基础设施建设</t>
  </si>
  <si>
    <t>打洛镇打洛村委会曼打火村民小组活动场所及基础设施建设</t>
  </si>
  <si>
    <t>西定乡旧过村委会贺安大寨活动场所建设</t>
  </si>
  <si>
    <t>西定乡曼马村委会南么小组活动场所建设</t>
  </si>
  <si>
    <t>布朗山乡人民政府</t>
  </si>
  <si>
    <t>布朗山乡章家村委会新囡小组活动场所建设</t>
  </si>
  <si>
    <t>布朗山乡章家村委会新囡小组老年活动中心建设</t>
  </si>
  <si>
    <t>西双版纳州财政局关于下达2022年度省级专项彩票公益金少年宫项目资金的通知</t>
  </si>
  <si>
    <t>西财综发[2021]27号</t>
  </si>
  <si>
    <t>海财综字[2022]48号</t>
  </si>
  <si>
    <t>勐海县西定乡中心小学</t>
  </si>
  <si>
    <t>2022年度省级专项彩票公益金支持省级乡村学校少年宫运转补助资金</t>
  </si>
  <si>
    <t>勐海县勐往乡中心小学</t>
  </si>
  <si>
    <t>勐海县格朗和乡九年一贯制学校</t>
  </si>
  <si>
    <t>勐海县勐阿镇中心小学</t>
  </si>
  <si>
    <t>勐海县打洛镇中心小学</t>
  </si>
  <si>
    <t>西双版纳州财政局关于下达各县市2022年省级专项彩票公益金支持基层老年人体育场地建设项目资金的通知</t>
  </si>
  <si>
    <t>西财综发[2022]31号</t>
  </si>
  <si>
    <t>海财综字[2022]49号</t>
  </si>
  <si>
    <t>勐海县卫生健康局</t>
  </si>
  <si>
    <t>勐海县勐遮镇曼根村老年人活动中心提升改造项目资金</t>
  </si>
  <si>
    <t>勐海县勐满镇城子村委会幸福展村老年人活动中心提升改造项目资金</t>
  </si>
  <si>
    <t>西双版纳州财政局关于下达各县市2022年省级专项彩票公益金（第五批）项目资金的通知</t>
  </si>
  <si>
    <t>西财综发[2022]55号</t>
  </si>
  <si>
    <t>海财综字[2022]68号</t>
  </si>
  <si>
    <t>勐阿镇嘎赛村曼派小组基础设施和人居环境整治提升项目</t>
  </si>
  <si>
    <t xml:space="preserve">                合计</t>
  </si>
</sst>
</file>

<file path=xl/styles.xml><?xml version="1.0" encoding="utf-8"?>
<styleSheet xmlns="http://schemas.openxmlformats.org/spreadsheetml/2006/main">
  <numFmts count="6">
    <numFmt numFmtId="176" formatCode="#,##0.0000_ "/>
    <numFmt numFmtId="177" formatCode="#,##0.00_ "/>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7">
    <font>
      <sz val="11"/>
      <color theme="1"/>
      <name val="宋体"/>
      <charset val="134"/>
      <scheme val="minor"/>
    </font>
    <font>
      <b/>
      <sz val="11"/>
      <color theme="1"/>
      <name val="宋体"/>
      <charset val="134"/>
      <scheme val="minor"/>
    </font>
    <font>
      <b/>
      <sz val="20"/>
      <color theme="1"/>
      <name val="宋体"/>
      <charset val="134"/>
      <scheme val="minor"/>
    </font>
    <font>
      <sz val="11"/>
      <name val="宋体"/>
      <charset val="134"/>
      <scheme val="minor"/>
    </font>
    <font>
      <sz val="12"/>
      <color theme="1"/>
      <name val="宋体"/>
      <charset val="134"/>
    </font>
    <font>
      <sz val="12"/>
      <name val="宋体"/>
      <charset val="134"/>
    </font>
    <font>
      <sz val="14"/>
      <color theme="1"/>
      <name val="宋体"/>
      <charset val="134"/>
      <scheme val="minor"/>
    </font>
    <font>
      <b/>
      <sz val="11"/>
      <name val="宋体"/>
      <charset val="134"/>
      <scheme val="minor"/>
    </font>
    <font>
      <sz val="11"/>
      <color rgb="FF00610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rgb="FFFA7D00"/>
      <name val="宋体"/>
      <charset val="0"/>
      <scheme val="minor"/>
    </font>
    <font>
      <b/>
      <sz val="11"/>
      <color rgb="FFFFFFFF"/>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theme="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9"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8"/>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rgb="FFFFEB9C"/>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8"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9" fillId="14"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3" borderId="6" applyNumberFormat="0" applyFont="0" applyAlignment="0" applyProtection="0">
      <alignment vertical="center"/>
    </xf>
    <xf numFmtId="0" fontId="9" fillId="12" borderId="0" applyNumberFormat="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5" applyNumberFormat="0" applyFill="0" applyAlignment="0" applyProtection="0">
      <alignment vertical="center"/>
    </xf>
    <xf numFmtId="0" fontId="20" fillId="0" borderId="5" applyNumberFormat="0" applyFill="0" applyAlignment="0" applyProtection="0">
      <alignment vertical="center"/>
    </xf>
    <xf numFmtId="0" fontId="9" fillId="28" borderId="0" applyNumberFormat="0" applyBorder="0" applyAlignment="0" applyProtection="0">
      <alignment vertical="center"/>
    </xf>
    <xf numFmtId="0" fontId="16" fillId="0" borderId="7" applyNumberFormat="0" applyFill="0" applyAlignment="0" applyProtection="0">
      <alignment vertical="center"/>
    </xf>
    <xf numFmtId="0" fontId="9" fillId="25" borderId="0" applyNumberFormat="0" applyBorder="0" applyAlignment="0" applyProtection="0">
      <alignment vertical="center"/>
    </xf>
    <xf numFmtId="0" fontId="22" fillId="24" borderId="9" applyNumberFormat="0" applyAlignment="0" applyProtection="0">
      <alignment vertical="center"/>
    </xf>
    <xf numFmtId="0" fontId="26" fillId="24" borderId="2" applyNumberFormat="0" applyAlignment="0" applyProtection="0">
      <alignment vertical="center"/>
    </xf>
    <xf numFmtId="0" fontId="14" fillId="11" borderId="4" applyNumberFormat="0" applyAlignment="0" applyProtection="0">
      <alignment vertical="center"/>
    </xf>
    <xf numFmtId="0" fontId="10" fillId="10" borderId="0" applyNumberFormat="0" applyBorder="0" applyAlignment="0" applyProtection="0">
      <alignment vertical="center"/>
    </xf>
    <xf numFmtId="0" fontId="9" fillId="3" borderId="0" applyNumberFormat="0" applyBorder="0" applyAlignment="0" applyProtection="0">
      <alignment vertical="center"/>
    </xf>
    <xf numFmtId="0" fontId="13" fillId="0" borderId="3" applyNumberFormat="0" applyFill="0" applyAlignment="0" applyProtection="0">
      <alignment vertical="center"/>
    </xf>
    <xf numFmtId="0" fontId="19" fillId="0" borderId="8" applyNumberFormat="0" applyFill="0" applyAlignment="0" applyProtection="0">
      <alignment vertical="center"/>
    </xf>
    <xf numFmtId="0" fontId="8" fillId="2" borderId="0" applyNumberFormat="0" applyBorder="0" applyAlignment="0" applyProtection="0">
      <alignment vertical="center"/>
    </xf>
    <xf numFmtId="0" fontId="25" fillId="32" borderId="0" applyNumberFormat="0" applyBorder="0" applyAlignment="0" applyProtection="0">
      <alignment vertical="center"/>
    </xf>
    <xf numFmtId="0" fontId="10" fillId="23" borderId="0" applyNumberFormat="0" applyBorder="0" applyAlignment="0" applyProtection="0">
      <alignment vertical="center"/>
    </xf>
    <xf numFmtId="0" fontId="9" fillId="21" borderId="0" applyNumberFormat="0" applyBorder="0" applyAlignment="0" applyProtection="0">
      <alignment vertical="center"/>
    </xf>
    <xf numFmtId="0" fontId="10" fillId="17" borderId="0" applyNumberFormat="0" applyBorder="0" applyAlignment="0" applyProtection="0">
      <alignment vertical="center"/>
    </xf>
    <xf numFmtId="0" fontId="10" fillId="20" borderId="0" applyNumberFormat="0" applyBorder="0" applyAlignment="0" applyProtection="0">
      <alignment vertical="center"/>
    </xf>
    <xf numFmtId="0" fontId="10" fillId="19" borderId="0" applyNumberFormat="0" applyBorder="0" applyAlignment="0" applyProtection="0">
      <alignment vertical="center"/>
    </xf>
    <xf numFmtId="0" fontId="10" fillId="16" borderId="0" applyNumberFormat="0" applyBorder="0" applyAlignment="0" applyProtection="0">
      <alignment vertical="center"/>
    </xf>
    <xf numFmtId="0" fontId="9" fillId="27" borderId="0" applyNumberFormat="0" applyBorder="0" applyAlignment="0" applyProtection="0">
      <alignment vertical="center"/>
    </xf>
    <xf numFmtId="0" fontId="9" fillId="31" borderId="0" applyNumberFormat="0" applyBorder="0" applyAlignment="0" applyProtection="0">
      <alignment vertical="center"/>
    </xf>
    <xf numFmtId="0" fontId="10" fillId="22" borderId="0" applyNumberFormat="0" applyBorder="0" applyAlignment="0" applyProtection="0">
      <alignment vertical="center"/>
    </xf>
    <xf numFmtId="0" fontId="10" fillId="30" borderId="0" applyNumberFormat="0" applyBorder="0" applyAlignment="0" applyProtection="0">
      <alignment vertical="center"/>
    </xf>
    <xf numFmtId="0" fontId="9" fillId="18" borderId="0" applyNumberFormat="0" applyBorder="0" applyAlignment="0" applyProtection="0">
      <alignment vertical="center"/>
    </xf>
    <xf numFmtId="0" fontId="10" fillId="26" borderId="0" applyNumberFormat="0" applyBorder="0" applyAlignment="0" applyProtection="0">
      <alignment vertical="center"/>
    </xf>
    <xf numFmtId="0" fontId="9" fillId="15" borderId="0" applyNumberFormat="0" applyBorder="0" applyAlignment="0" applyProtection="0">
      <alignment vertical="center"/>
    </xf>
    <xf numFmtId="0" fontId="9" fillId="6" borderId="0" applyNumberFormat="0" applyBorder="0" applyAlignment="0" applyProtection="0">
      <alignment vertical="center"/>
    </xf>
    <xf numFmtId="0" fontId="10" fillId="5" borderId="0" applyNumberFormat="0" applyBorder="0" applyAlignment="0" applyProtection="0">
      <alignment vertical="center"/>
    </xf>
    <xf numFmtId="0" fontId="9" fillId="29" borderId="0" applyNumberFormat="0" applyBorder="0" applyAlignment="0" applyProtection="0">
      <alignment vertical="center"/>
    </xf>
  </cellStyleXfs>
  <cellXfs count="36">
    <xf numFmtId="0" fontId="0" fillId="0" borderId="0" xfId="0">
      <alignment vertical="center"/>
    </xf>
    <xf numFmtId="0" fontId="1" fillId="0" borderId="0" xfId="0" applyFont="1">
      <alignment vertical="center"/>
    </xf>
    <xf numFmtId="0" fontId="0" fillId="0" borderId="0" xfId="0" applyFill="1">
      <alignment vertical="center"/>
    </xf>
    <xf numFmtId="0" fontId="0" fillId="0" borderId="0" xfId="0" applyAlignment="1">
      <alignment horizontal="center" vertical="center"/>
    </xf>
    <xf numFmtId="0" fontId="0" fillId="0" borderId="0" xfId="0" applyNumberFormat="1" applyAlignment="1">
      <alignment horizontal="left" vertical="center" wrapText="1"/>
    </xf>
    <xf numFmtId="0" fontId="0" fillId="0" borderId="0" xfId="0" applyNumberFormat="1" applyAlignment="1">
      <alignment horizontal="center" vertical="center" wrapText="1"/>
    </xf>
    <xf numFmtId="177" fontId="0" fillId="0" borderId="0" xfId="0" applyNumberForma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177" fontId="2" fillId="0" borderId="0" xfId="0" applyNumberFormat="1" applyFont="1" applyAlignment="1">
      <alignment horizontal="center" vertical="center"/>
    </xf>
    <xf numFmtId="0" fontId="0" fillId="0" borderId="0" xfId="0" applyFont="1" applyAlignment="1">
      <alignment horizontal="center" vertical="center"/>
    </xf>
    <xf numFmtId="0" fontId="1" fillId="0" borderId="1" xfId="0" applyFont="1" applyBorder="1" applyAlignment="1">
      <alignment horizontal="center" vertical="center"/>
    </xf>
    <xf numFmtId="0" fontId="1" fillId="0" borderId="1" xfId="0" applyNumberFormat="1" applyFont="1" applyBorder="1" applyAlignment="1">
      <alignment horizontal="center" vertical="center" wrapText="1"/>
    </xf>
    <xf numFmtId="177" fontId="1" fillId="0" borderId="1" xfId="0" applyNumberFormat="1" applyFont="1" applyBorder="1" applyAlignment="1">
      <alignment horizontal="center" vertical="center" wrapText="1"/>
    </xf>
    <xf numFmtId="0" fontId="0" fillId="0" borderId="1" xfId="0" applyFill="1" applyBorder="1" applyAlignment="1">
      <alignment horizontal="center" vertical="center"/>
    </xf>
    <xf numFmtId="0" fontId="0" fillId="0" borderId="1" xfId="0" applyNumberForma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77" fontId="0" fillId="0" borderId="1" xfId="0" applyNumberFormat="1" applyFill="1" applyBorder="1" applyAlignment="1">
      <alignment horizontal="center" vertical="center" wrapText="1"/>
    </xf>
    <xf numFmtId="0" fontId="0" fillId="0" borderId="1" xfId="0" applyNumberFormat="1" applyBorder="1" applyAlignment="1">
      <alignment horizontal="center" vertical="center" wrapText="1"/>
    </xf>
    <xf numFmtId="0" fontId="4"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0" fillId="0" borderId="1" xfId="0" applyNumberFormat="1" applyFont="1" applyFill="1" applyBorder="1" applyAlignment="1">
      <alignment horizontal="center" vertical="center" wrapText="1"/>
    </xf>
    <xf numFmtId="0" fontId="0" fillId="0" borderId="1" xfId="0" applyFont="1" applyFill="1" applyBorder="1" applyAlignment="1">
      <alignment vertical="center"/>
    </xf>
    <xf numFmtId="0" fontId="0" fillId="0" borderId="1" xfId="0" applyFont="1" applyFill="1" applyBorder="1" applyAlignment="1">
      <alignment vertical="center" wrapText="1"/>
    </xf>
    <xf numFmtId="0" fontId="0" fillId="0" borderId="1" xfId="0" applyNumberFormat="1" applyFill="1" applyBorder="1" applyAlignment="1">
      <alignment horizontal="left" vertical="center" wrapText="1"/>
    </xf>
    <xf numFmtId="0" fontId="0" fillId="0" borderId="1" xfId="0" applyNumberFormat="1" applyFont="1" applyFill="1" applyBorder="1" applyAlignment="1">
      <alignment vertical="center" wrapText="1"/>
    </xf>
    <xf numFmtId="0" fontId="3" fillId="0" borderId="1" xfId="0" applyNumberFormat="1" applyFont="1" applyFill="1" applyBorder="1" applyAlignment="1">
      <alignment vertical="center" wrapText="1"/>
    </xf>
    <xf numFmtId="0" fontId="0" fillId="0" borderId="1" xfId="0" applyNumberFormat="1" applyFill="1" applyBorder="1" applyAlignment="1">
      <alignment vertical="center" wrapText="1"/>
    </xf>
    <xf numFmtId="177" fontId="6" fillId="0" borderId="0" xfId="0" applyNumberFormat="1" applyFont="1" applyAlignment="1">
      <alignment horizontal="center" vertical="center"/>
    </xf>
    <xf numFmtId="177" fontId="7" fillId="0" borderId="1" xfId="0" applyNumberFormat="1" applyFont="1" applyBorder="1" applyAlignment="1">
      <alignment horizontal="center" vertical="center" wrapText="1"/>
    </xf>
    <xf numFmtId="177" fontId="0" fillId="0" borderId="1" xfId="0" applyNumberFormat="1" applyBorder="1" applyAlignment="1">
      <alignment horizontal="center" vertical="center" wrapText="1"/>
    </xf>
    <xf numFmtId="177" fontId="4" fillId="0" borderId="1" xfId="0" applyNumberFormat="1" applyFont="1" applyFill="1" applyBorder="1" applyAlignment="1">
      <alignment horizontal="center" vertical="center"/>
    </xf>
    <xf numFmtId="177" fontId="4" fillId="0" borderId="1" xfId="0" applyNumberFormat="1" applyFont="1" applyBorder="1" applyAlignment="1">
      <alignment horizontal="center" vertical="center"/>
    </xf>
    <xf numFmtId="176" fontId="0" fillId="0" borderId="1" xfId="0" applyNumberFormat="1" applyFill="1" applyBorder="1" applyAlignment="1">
      <alignment horizontal="center" vertical="center" wrapText="1"/>
    </xf>
    <xf numFmtId="177" fontId="0" fillId="0" borderId="1"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4"/>
  <sheetViews>
    <sheetView tabSelected="1" workbookViewId="0">
      <pane ySplit="3" topLeftCell="A4" activePane="bottomLeft" state="frozen"/>
      <selection/>
      <selection pane="bottomLeft" activeCell="D4" sqref="D4:D24"/>
    </sheetView>
  </sheetViews>
  <sheetFormatPr defaultColWidth="9" defaultRowHeight="13.5"/>
  <cols>
    <col min="1" max="1" width="6.5" style="3" customWidth="1"/>
    <col min="2" max="2" width="41.75" style="4" customWidth="1"/>
    <col min="3" max="3" width="21.25" style="5" customWidth="1"/>
    <col min="4" max="4" width="14" style="6" customWidth="1"/>
    <col min="5" max="5" width="9" style="5" customWidth="1"/>
    <col min="6" max="6" width="21.25" style="5" customWidth="1"/>
    <col min="7" max="7" width="27.875" style="4" customWidth="1"/>
    <col min="8" max="8" width="33.375" style="4" customWidth="1"/>
    <col min="9" max="9" width="14.625" style="6" customWidth="1"/>
    <col min="10" max="10" width="9.75" style="6" customWidth="1"/>
  </cols>
  <sheetData>
    <row r="1" ht="33" customHeight="1" spans="1:10">
      <c r="A1" s="7" t="s">
        <v>0</v>
      </c>
      <c r="B1" s="8"/>
      <c r="C1" s="7"/>
      <c r="D1" s="9"/>
      <c r="E1" s="7"/>
      <c r="F1" s="7"/>
      <c r="G1" s="8"/>
      <c r="H1" s="8"/>
      <c r="I1" s="9"/>
      <c r="J1" s="9"/>
    </row>
    <row r="2" customFormat="1" ht="33" customHeight="1" spans="1:10">
      <c r="A2" s="10" t="s">
        <v>1</v>
      </c>
      <c r="B2" s="8"/>
      <c r="C2" s="7"/>
      <c r="D2" s="9"/>
      <c r="E2" s="7"/>
      <c r="F2" s="7"/>
      <c r="G2" s="8"/>
      <c r="H2" s="8"/>
      <c r="I2" s="28" t="s">
        <v>2</v>
      </c>
      <c r="J2" s="28"/>
    </row>
    <row r="3" s="1" customFormat="1" ht="58" customHeight="1" spans="1:10">
      <c r="A3" s="11" t="s">
        <v>3</v>
      </c>
      <c r="B3" s="12" t="s">
        <v>4</v>
      </c>
      <c r="C3" s="12" t="s">
        <v>5</v>
      </c>
      <c r="D3" s="13" t="s">
        <v>6</v>
      </c>
      <c r="E3" s="12" t="s">
        <v>7</v>
      </c>
      <c r="F3" s="12" t="s">
        <v>8</v>
      </c>
      <c r="G3" s="12" t="s">
        <v>9</v>
      </c>
      <c r="H3" s="12" t="s">
        <v>10</v>
      </c>
      <c r="I3" s="13" t="s">
        <v>11</v>
      </c>
      <c r="J3" s="29" t="s">
        <v>12</v>
      </c>
    </row>
    <row r="4" s="2" customFormat="1" ht="81" customHeight="1" spans="1:10">
      <c r="A4" s="14">
        <v>1</v>
      </c>
      <c r="B4" s="15" t="s">
        <v>13</v>
      </c>
      <c r="C4" s="16" t="s">
        <v>14</v>
      </c>
      <c r="D4" s="17">
        <v>1580000</v>
      </c>
      <c r="E4" s="15" t="s">
        <v>15</v>
      </c>
      <c r="F4" s="15" t="s">
        <v>16</v>
      </c>
      <c r="G4" s="18" t="s">
        <v>17</v>
      </c>
      <c r="H4" s="19" t="s">
        <v>18</v>
      </c>
      <c r="I4" s="30">
        <v>300000</v>
      </c>
      <c r="J4" s="17"/>
    </row>
    <row r="5" s="2" customFormat="1" ht="45" customHeight="1" spans="1:10">
      <c r="A5" s="14"/>
      <c r="B5" s="15"/>
      <c r="C5" s="16"/>
      <c r="D5" s="17"/>
      <c r="E5" s="15"/>
      <c r="F5" s="15"/>
      <c r="G5" s="18" t="s">
        <v>19</v>
      </c>
      <c r="H5" s="19" t="s">
        <v>20</v>
      </c>
      <c r="I5" s="30">
        <v>200000</v>
      </c>
      <c r="J5" s="31"/>
    </row>
    <row r="6" s="2" customFormat="1" ht="45" customHeight="1" spans="1:10">
      <c r="A6" s="14"/>
      <c r="B6" s="15"/>
      <c r="C6" s="16"/>
      <c r="D6" s="17"/>
      <c r="E6" s="15"/>
      <c r="F6" s="15"/>
      <c r="G6" s="18" t="s">
        <v>21</v>
      </c>
      <c r="H6" s="19" t="s">
        <v>22</v>
      </c>
      <c r="I6" s="30">
        <v>200000</v>
      </c>
      <c r="J6" s="31"/>
    </row>
    <row r="7" s="2" customFormat="1" ht="45" customHeight="1" spans="1:10">
      <c r="A7" s="14"/>
      <c r="B7" s="15"/>
      <c r="C7" s="16"/>
      <c r="D7" s="17"/>
      <c r="E7" s="15"/>
      <c r="F7" s="15"/>
      <c r="G7" s="18" t="s">
        <v>23</v>
      </c>
      <c r="H7" s="19" t="s">
        <v>24</v>
      </c>
      <c r="I7" s="30">
        <v>200000</v>
      </c>
      <c r="J7" s="31"/>
    </row>
    <row r="8" s="2" customFormat="1" ht="45" customHeight="1" spans="1:10">
      <c r="A8" s="14"/>
      <c r="B8" s="15"/>
      <c r="C8" s="16"/>
      <c r="D8" s="17"/>
      <c r="E8" s="15"/>
      <c r="F8" s="15"/>
      <c r="G8" s="18" t="s">
        <v>25</v>
      </c>
      <c r="H8" s="19" t="s">
        <v>26</v>
      </c>
      <c r="I8" s="30">
        <v>400000</v>
      </c>
      <c r="J8" s="31"/>
    </row>
    <row r="9" s="2" customFormat="1" ht="45" customHeight="1" spans="1:10">
      <c r="A9" s="14"/>
      <c r="B9" s="15"/>
      <c r="C9" s="16"/>
      <c r="D9" s="17"/>
      <c r="E9" s="15"/>
      <c r="F9" s="15"/>
      <c r="G9" s="18" t="s">
        <v>27</v>
      </c>
      <c r="H9" s="19" t="s">
        <v>28</v>
      </c>
      <c r="I9" s="30">
        <v>280000</v>
      </c>
      <c r="J9" s="31"/>
    </row>
    <row r="10" s="2" customFormat="1" ht="45" customHeight="1" spans="1:10">
      <c r="A10" s="14">
        <v>2</v>
      </c>
      <c r="B10" s="15" t="s">
        <v>29</v>
      </c>
      <c r="C10" s="16" t="s">
        <v>30</v>
      </c>
      <c r="D10" s="17">
        <v>2960000</v>
      </c>
      <c r="E10" s="15" t="s">
        <v>15</v>
      </c>
      <c r="F10" s="15" t="s">
        <v>31</v>
      </c>
      <c r="G10" s="20" t="s">
        <v>32</v>
      </c>
      <c r="H10" s="19" t="s">
        <v>33</v>
      </c>
      <c r="I10" s="32">
        <v>460000</v>
      </c>
      <c r="J10" s="31"/>
    </row>
    <row r="11" s="2" customFormat="1" ht="45" customHeight="1" spans="1:10">
      <c r="A11" s="14"/>
      <c r="B11" s="15"/>
      <c r="C11" s="16"/>
      <c r="D11" s="17"/>
      <c r="E11" s="15"/>
      <c r="F11" s="15"/>
      <c r="G11" s="20" t="s">
        <v>32</v>
      </c>
      <c r="H11" s="19" t="s">
        <v>34</v>
      </c>
      <c r="I11" s="32">
        <v>500000</v>
      </c>
      <c r="J11" s="31"/>
    </row>
    <row r="12" s="2" customFormat="1" ht="45" customHeight="1" spans="1:10">
      <c r="A12" s="14"/>
      <c r="B12" s="15"/>
      <c r="C12" s="16"/>
      <c r="D12" s="17"/>
      <c r="E12" s="15"/>
      <c r="F12" s="15"/>
      <c r="G12" s="20" t="s">
        <v>27</v>
      </c>
      <c r="H12" s="19" t="s">
        <v>35</v>
      </c>
      <c r="I12" s="32">
        <v>510000</v>
      </c>
      <c r="J12" s="31"/>
    </row>
    <row r="13" s="2" customFormat="1" ht="45" customHeight="1" spans="1:10">
      <c r="A13" s="14"/>
      <c r="B13" s="15"/>
      <c r="C13" s="16"/>
      <c r="D13" s="17"/>
      <c r="E13" s="15"/>
      <c r="F13" s="15"/>
      <c r="G13" s="20" t="s">
        <v>27</v>
      </c>
      <c r="H13" s="19" t="s">
        <v>36</v>
      </c>
      <c r="I13" s="32">
        <v>490000</v>
      </c>
      <c r="J13" s="31"/>
    </row>
    <row r="14" s="2" customFormat="1" ht="45" customHeight="1" spans="1:10">
      <c r="A14" s="14"/>
      <c r="B14" s="15"/>
      <c r="C14" s="16"/>
      <c r="D14" s="17"/>
      <c r="E14" s="15"/>
      <c r="F14" s="15"/>
      <c r="G14" s="20" t="s">
        <v>37</v>
      </c>
      <c r="H14" s="19" t="s">
        <v>38</v>
      </c>
      <c r="I14" s="32">
        <v>570000</v>
      </c>
      <c r="J14" s="31"/>
    </row>
    <row r="15" s="2" customFormat="1" ht="36" customHeight="1" spans="1:10">
      <c r="A15" s="14"/>
      <c r="B15" s="15"/>
      <c r="C15" s="16"/>
      <c r="D15" s="17"/>
      <c r="E15" s="15"/>
      <c r="F15" s="15"/>
      <c r="G15" s="20" t="s">
        <v>37</v>
      </c>
      <c r="H15" s="19" t="s">
        <v>39</v>
      </c>
      <c r="I15" s="32">
        <v>430000</v>
      </c>
      <c r="J15" s="33"/>
    </row>
    <row r="16" s="2" customFormat="1" ht="27" spans="1:10">
      <c r="A16" s="14">
        <v>3</v>
      </c>
      <c r="B16" s="21" t="s">
        <v>40</v>
      </c>
      <c r="C16" s="16" t="s">
        <v>41</v>
      </c>
      <c r="D16" s="17">
        <v>170000</v>
      </c>
      <c r="E16" s="15" t="s">
        <v>15</v>
      </c>
      <c r="F16" s="15" t="s">
        <v>42</v>
      </c>
      <c r="G16" s="22" t="s">
        <v>43</v>
      </c>
      <c r="H16" s="23" t="s">
        <v>44</v>
      </c>
      <c r="I16" s="34">
        <v>30000</v>
      </c>
      <c r="J16" s="22"/>
    </row>
    <row r="17" s="2" customFormat="1" ht="26" customHeight="1" spans="1:10">
      <c r="A17" s="14"/>
      <c r="B17" s="21"/>
      <c r="C17" s="16"/>
      <c r="D17" s="17"/>
      <c r="E17" s="15"/>
      <c r="F17" s="15"/>
      <c r="G17" s="22" t="s">
        <v>45</v>
      </c>
      <c r="H17" s="23" t="s">
        <v>44</v>
      </c>
      <c r="I17" s="34">
        <v>30000</v>
      </c>
      <c r="J17" s="22"/>
    </row>
    <row r="18" s="2" customFormat="1" ht="28" customHeight="1" spans="1:10">
      <c r="A18" s="14"/>
      <c r="B18" s="21"/>
      <c r="C18" s="16"/>
      <c r="D18" s="17"/>
      <c r="E18" s="15"/>
      <c r="F18" s="15"/>
      <c r="G18" s="22" t="s">
        <v>46</v>
      </c>
      <c r="H18" s="23" t="s">
        <v>44</v>
      </c>
      <c r="I18" s="34">
        <v>30000</v>
      </c>
      <c r="J18" s="22"/>
    </row>
    <row r="19" s="2" customFormat="1" ht="29" customHeight="1" spans="1:10">
      <c r="A19" s="14"/>
      <c r="B19" s="21"/>
      <c r="C19" s="16"/>
      <c r="D19" s="17"/>
      <c r="E19" s="15"/>
      <c r="F19" s="15"/>
      <c r="G19" s="22" t="s">
        <v>47</v>
      </c>
      <c r="H19" s="23" t="s">
        <v>44</v>
      </c>
      <c r="I19" s="34">
        <v>50000</v>
      </c>
      <c r="J19" s="22"/>
    </row>
    <row r="20" s="2" customFormat="1" ht="32" customHeight="1" spans="1:10">
      <c r="A20" s="14"/>
      <c r="B20" s="21"/>
      <c r="C20" s="16"/>
      <c r="D20" s="17"/>
      <c r="E20" s="15"/>
      <c r="F20" s="15"/>
      <c r="G20" s="22" t="s">
        <v>48</v>
      </c>
      <c r="H20" s="23" t="s">
        <v>44</v>
      </c>
      <c r="I20" s="34">
        <v>30000</v>
      </c>
      <c r="J20" s="22"/>
    </row>
    <row r="21" s="2" customFormat="1" ht="45" customHeight="1" spans="1:10">
      <c r="A21" s="14">
        <v>4</v>
      </c>
      <c r="B21" s="21" t="s">
        <v>49</v>
      </c>
      <c r="C21" s="16" t="s">
        <v>50</v>
      </c>
      <c r="D21" s="17">
        <v>200000</v>
      </c>
      <c r="E21" s="15" t="s">
        <v>15</v>
      </c>
      <c r="F21" s="15" t="s">
        <v>51</v>
      </c>
      <c r="G21" s="24" t="s">
        <v>52</v>
      </c>
      <c r="H21" s="20" t="s">
        <v>53</v>
      </c>
      <c r="I21" s="35">
        <v>100000</v>
      </c>
      <c r="J21" s="33"/>
    </row>
    <row r="22" s="2" customFormat="1" ht="51" customHeight="1" spans="1:10">
      <c r="A22" s="14"/>
      <c r="B22" s="21"/>
      <c r="C22" s="16"/>
      <c r="D22" s="17"/>
      <c r="E22" s="15"/>
      <c r="F22" s="15"/>
      <c r="G22" s="24" t="s">
        <v>52</v>
      </c>
      <c r="H22" s="20" t="s">
        <v>54</v>
      </c>
      <c r="I22" s="35">
        <v>100000</v>
      </c>
      <c r="J22" s="33"/>
    </row>
    <row r="23" s="2" customFormat="1" ht="45" customHeight="1" spans="1:10">
      <c r="A23" s="14">
        <v>5</v>
      </c>
      <c r="B23" s="25" t="s">
        <v>55</v>
      </c>
      <c r="C23" s="26" t="s">
        <v>56</v>
      </c>
      <c r="D23" s="17">
        <v>500000</v>
      </c>
      <c r="E23" s="27" t="s">
        <v>15</v>
      </c>
      <c r="F23" s="27" t="s">
        <v>57</v>
      </c>
      <c r="G23" s="24" t="s">
        <v>23</v>
      </c>
      <c r="H23" s="20" t="s">
        <v>58</v>
      </c>
      <c r="I23" s="35">
        <v>500000</v>
      </c>
      <c r="J23" s="33"/>
    </row>
    <row r="24" s="2" customFormat="1" ht="45" customHeight="1" spans="1:10">
      <c r="A24" s="14"/>
      <c r="B24" s="25" t="s">
        <v>59</v>
      </c>
      <c r="C24" s="26"/>
      <c r="D24" s="17">
        <f>SUM(D4:D23)</f>
        <v>5410000</v>
      </c>
      <c r="E24" s="27"/>
      <c r="F24" s="27"/>
      <c r="G24" s="24"/>
      <c r="H24" s="20"/>
      <c r="I24" s="35">
        <f>SUM(I4:I23)</f>
        <v>5410000</v>
      </c>
      <c r="J24" s="33"/>
    </row>
  </sheetData>
  <mergeCells count="26">
    <mergeCell ref="A1:J1"/>
    <mergeCell ref="I2:J2"/>
    <mergeCell ref="A4:A9"/>
    <mergeCell ref="A10:A15"/>
    <mergeCell ref="A16:A20"/>
    <mergeCell ref="A21:A22"/>
    <mergeCell ref="B4:B9"/>
    <mergeCell ref="B10:B15"/>
    <mergeCell ref="B16:B20"/>
    <mergeCell ref="B21:B22"/>
    <mergeCell ref="C4:C9"/>
    <mergeCell ref="C10:C15"/>
    <mergeCell ref="C16:C20"/>
    <mergeCell ref="C21:C22"/>
    <mergeCell ref="D4:D9"/>
    <mergeCell ref="D10:D15"/>
    <mergeCell ref="D16:D20"/>
    <mergeCell ref="D21:D22"/>
    <mergeCell ref="E4:E9"/>
    <mergeCell ref="E10:E15"/>
    <mergeCell ref="E16:E20"/>
    <mergeCell ref="E21:E22"/>
    <mergeCell ref="F4:F9"/>
    <mergeCell ref="F10:F15"/>
    <mergeCell ref="F16:F20"/>
    <mergeCell ref="F21:F22"/>
  </mergeCells>
  <printOptions horizontalCentered="1"/>
  <pageMargins left="0.196527777777778" right="0.196527777777778" top="0.590277777777778" bottom="0.590277777777778" header="0.511805555555556" footer="0.511805555555556"/>
  <pageSetup paperSize="8" scale="9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2022年省级补助专项彩票公益金分配使用情况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2019-09-27T07:02:00Z</dcterms:created>
  <cp:lastPrinted>2020-01-21T02:27:00Z</cp:lastPrinted>
  <dcterms:modified xsi:type="dcterms:W3CDTF">2023-05-05T07:24:59Z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