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tabRatio="770" activeTab="1"/>
  </bookViews>
  <sheets>
    <sheet name="Sheet6" sheetId="1" r:id="rId1"/>
    <sheet name="正式表" sheetId="2" r:id="rId2"/>
  </sheets>
  <definedNames>
    <definedName name="_xlnm.Print_Area" localSheetId="1">'正式表'!$A$1:$F$33</definedName>
  </definedNames>
  <calcPr fullCalcOnLoad="1"/>
</workbook>
</file>

<file path=xl/sharedStrings.xml><?xml version="1.0" encoding="utf-8"?>
<sst xmlns="http://schemas.openxmlformats.org/spreadsheetml/2006/main" count="24" uniqueCount="18">
  <si>
    <t>勐海县2016年安全稳固住房项目资金使用情况</t>
  </si>
  <si>
    <t>填报乡镇：布朗山财政所</t>
  </si>
  <si>
    <t>单位：元</t>
  </si>
  <si>
    <t>时间</t>
  </si>
  <si>
    <t>银行存款发生额</t>
  </si>
  <si>
    <t>银行存款结余</t>
  </si>
  <si>
    <t>资金使用率%</t>
  </si>
  <si>
    <t>备注</t>
  </si>
  <si>
    <t>收入数</t>
  </si>
  <si>
    <t>支出数</t>
  </si>
  <si>
    <t>县住建局拨付的非易地扶贫搬迁项目补助</t>
  </si>
  <si>
    <r>
      <rPr>
        <sz val="11"/>
        <color indexed="8"/>
        <rFont val="宋体"/>
        <family val="0"/>
      </rPr>
      <t>1月-1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月</t>
    </r>
    <r>
      <rPr>
        <sz val="11"/>
        <color indexed="8"/>
        <rFont val="宋体"/>
        <family val="0"/>
      </rPr>
      <t>2</t>
    </r>
    <r>
      <rPr>
        <sz val="11"/>
        <color indexed="8"/>
        <rFont val="宋体"/>
        <family val="0"/>
      </rPr>
      <t>日</t>
    </r>
  </si>
  <si>
    <t>合计</t>
  </si>
  <si>
    <t>财政扶贫专户拨付的130户建档立卡住房补助项目</t>
  </si>
  <si>
    <t>县城投公司（信用社）拨付的易地扶贫搬迁贷款</t>
  </si>
  <si>
    <t>县住建局拨付的危房改造补助项目</t>
  </si>
  <si>
    <t>备注：1、以上资金仅指拨付到乡镇的安全稳固住房资金收支情况。如还有其它补助资金，请乡镇自行填报。</t>
  </si>
  <si>
    <t xml:space="preserve">      2、此表请各乡镇于每星期五上午下班前报送县扶贫办邮箱李建芬收</t>
  </si>
</sst>
</file>

<file path=xl/styles.xml><?xml version="1.0" encoding="utf-8"?>
<styleSheet xmlns="http://schemas.openxmlformats.org/spreadsheetml/2006/main">
  <numFmts count="3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$&quot;* #,##0_-;\-&quot;$&quot;* #,##0_-;_-&quot;$&quot;* &quot;-&quot;_-;_-@_-"/>
    <numFmt numFmtId="177" formatCode="_-&quot;$&quot;\ * #,##0_-;_-&quot;$&quot;\ * #,##0\-;_-&quot;$&quot;\ * &quot;-&quot;_-;_-@_-"/>
    <numFmt numFmtId="178" formatCode="&quot;$&quot;#,##0.00_);[Red]\(&quot;$&quot;#,##0.00\)"/>
    <numFmt numFmtId="179" formatCode="_(&quot;$&quot;* #,##0.00_);_(&quot;$&quot;* \(#,##0.00\);_(&quot;$&quot;* &quot;-&quot;??_);_(@_)"/>
    <numFmt numFmtId="180" formatCode="yy\.mm\.dd"/>
    <numFmt numFmtId="181" formatCode="#,##0;\-#,##0;&quot;-&quot;"/>
    <numFmt numFmtId="182" formatCode="#\ ??/??"/>
    <numFmt numFmtId="183" formatCode="&quot;$&quot;\ #,##0_-;[Red]&quot;$&quot;\ #,##0\-"/>
    <numFmt numFmtId="184" formatCode="_(&quot;$&quot;* #,##0_);_(&quot;$&quot;* \(#,##0\);_(&quot;$&quot;* &quot;-&quot;_);_(@_)"/>
    <numFmt numFmtId="185" formatCode="\$#,##0.00;\(\$#,##0.00\)"/>
    <numFmt numFmtId="186" formatCode="&quot;$&quot;#,##0_);[Red]\(&quot;$&quot;#,##0\)"/>
    <numFmt numFmtId="187" formatCode="_-&quot;$&quot;\ * #,##0.00_-;_-&quot;$&quot;\ * #,##0.00\-;_-&quot;$&quot;\ * &quot;-&quot;??_-;_-@_-"/>
    <numFmt numFmtId="188" formatCode="_-* #,##0.00_-;\-* #,##0.00_-;_-* &quot;-&quot;??_-;_-@_-"/>
    <numFmt numFmtId="189" formatCode="#,##0.0_);\(#,##0.0\)"/>
    <numFmt numFmtId="190" formatCode="#,##0;\(#,##0\)"/>
    <numFmt numFmtId="191" formatCode="&quot;$&quot;\ #,##0.00_-;[Red]&quot;$&quot;\ #,##0.00\-"/>
    <numFmt numFmtId="192" formatCode="\$#,##0;\(\$#,##0\)"/>
    <numFmt numFmtId="193" formatCode="_-* #,##0.00&quot;$&quot;_-;\-* #,##0.00&quot;$&quot;_-;_-* &quot;-&quot;??&quot;$&quot;_-;_-@_-"/>
    <numFmt numFmtId="194" formatCode="0.0"/>
    <numFmt numFmtId="195" formatCode="_-* #,##0_$_-;\-* #,##0_$_-;_-* &quot;-&quot;_$_-;_-@_-"/>
    <numFmt numFmtId="196" formatCode="_-* #,##0.00_$_-;\-* #,##0.00_$_-;_-* &quot;-&quot;??_$_-;_-@_-"/>
    <numFmt numFmtId="197" formatCode="_-* #,##0&quot;$&quot;_-;\-* #,##0&quot;$&quot;_-;_-* &quot;-&quot;&quot;$&quot;_-;_-@_-"/>
    <numFmt numFmtId="198" formatCode="#,##0.00_ "/>
  </numFmts>
  <fonts count="101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楷体_GB2312"/>
      <family val="3"/>
    </font>
    <font>
      <sz val="10.5"/>
      <color indexed="20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sz val="12"/>
      <color indexed="20"/>
      <name val="楷体_GB2312"/>
      <family val="3"/>
    </font>
    <font>
      <b/>
      <sz val="18"/>
      <color indexed="56"/>
      <name val="宋体"/>
      <family val="0"/>
    </font>
    <font>
      <sz val="12"/>
      <color indexed="16"/>
      <name val="宋体"/>
      <family val="0"/>
    </font>
    <font>
      <sz val="12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仿宋"/>
      <family val="3"/>
    </font>
    <font>
      <sz val="12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sz val="12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sz val="12"/>
      <color indexed="17"/>
      <name val="楷体_GB2312"/>
      <family val="3"/>
    </font>
    <font>
      <sz val="8"/>
      <name val="Times New Roman"/>
      <family val="1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12"/>
      <color indexed="9"/>
      <name val="楷体_GB2312"/>
      <family val="3"/>
    </font>
    <font>
      <b/>
      <sz val="18"/>
      <name val="Arial"/>
      <family val="2"/>
    </font>
    <font>
      <b/>
      <sz val="15"/>
      <color indexed="56"/>
      <name val="楷体_GB2312"/>
      <family val="3"/>
    </font>
    <font>
      <sz val="12"/>
      <color indexed="9"/>
      <name val="宋体"/>
      <family val="0"/>
    </font>
    <font>
      <b/>
      <sz val="10"/>
      <name val="MS Sans Serif"/>
      <family val="2"/>
    </font>
    <font>
      <b/>
      <sz val="13"/>
      <color indexed="56"/>
      <name val="宋体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Tms Rmn"/>
      <family val="2"/>
    </font>
    <font>
      <b/>
      <sz val="15"/>
      <color indexed="56"/>
      <name val="宋体"/>
      <family val="0"/>
    </font>
    <font>
      <sz val="10"/>
      <name val="Helv"/>
      <family val="2"/>
    </font>
    <font>
      <sz val="12"/>
      <name val="Times New Roman"/>
      <family val="1"/>
    </font>
    <font>
      <sz val="10.5"/>
      <color indexed="17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0"/>
      <name val="Geneva"/>
      <family val="2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0"/>
      <name val="楷体"/>
      <family val="3"/>
    </font>
    <font>
      <b/>
      <sz val="12"/>
      <color indexed="8"/>
      <name val="楷体_GB2312"/>
      <family val="3"/>
    </font>
    <font>
      <b/>
      <sz val="11"/>
      <color indexed="52"/>
      <name val="宋体"/>
      <family val="0"/>
    </font>
    <font>
      <sz val="11"/>
      <color indexed="19"/>
      <name val="宋体"/>
      <family val="0"/>
    </font>
    <font>
      <sz val="12"/>
      <name val="Helv"/>
      <family val="2"/>
    </font>
    <font>
      <i/>
      <sz val="12"/>
      <color indexed="23"/>
      <name val="楷体_GB2312"/>
      <family val="3"/>
    </font>
    <font>
      <sz val="8"/>
      <name val="Arial"/>
      <family val="2"/>
    </font>
    <font>
      <sz val="10"/>
      <color indexed="8"/>
      <name val="MS Sans Serif"/>
      <family val="2"/>
    </font>
    <font>
      <sz val="7"/>
      <name val="Small Fonts"/>
      <family val="2"/>
    </font>
    <font>
      <b/>
      <sz val="13"/>
      <color indexed="56"/>
      <name val="楷体_GB2312"/>
      <family val="3"/>
    </font>
    <font>
      <sz val="12"/>
      <color indexed="9"/>
      <name val="Helv"/>
      <family val="2"/>
    </font>
    <font>
      <b/>
      <sz val="14"/>
      <name val="楷体"/>
      <family val="3"/>
    </font>
    <font>
      <sz val="10"/>
      <name val="MS Sans Serif"/>
      <family val="2"/>
    </font>
    <font>
      <sz val="12"/>
      <color indexed="60"/>
      <name val="楷体_GB2312"/>
      <family val="3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b/>
      <sz val="9"/>
      <name val="Arial"/>
      <family val="2"/>
    </font>
    <font>
      <b/>
      <sz val="12"/>
      <color indexed="52"/>
      <name val="楷体_GB2312"/>
      <family val="3"/>
    </font>
    <font>
      <sz val="12"/>
      <color indexed="62"/>
      <name val="楷体_GB2312"/>
      <family val="3"/>
    </font>
    <font>
      <b/>
      <sz val="12"/>
      <color indexed="9"/>
      <name val="楷体_GB2312"/>
      <family val="3"/>
    </font>
    <font>
      <sz val="12"/>
      <name val="Courier"/>
      <family val="2"/>
    </font>
    <font>
      <sz val="12"/>
      <name val="바탕체"/>
      <family val="3"/>
    </font>
    <font>
      <sz val="12"/>
      <name val="官帕眉"/>
      <family val="0"/>
    </font>
    <font>
      <b/>
      <sz val="12"/>
      <color indexed="63"/>
      <name val="楷体_GB2312"/>
      <family val="3"/>
    </font>
    <font>
      <b/>
      <sz val="12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仿宋"/>
      <family val="3"/>
    </font>
  </fonts>
  <fills count="6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gray0625"/>
    </fill>
    <fill>
      <patternFill patternType="solid">
        <fgColor indexed="6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 style="thin"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 style="medium"/>
      <bottom style="medium"/>
    </border>
    <border>
      <left/>
      <right/>
      <top/>
      <bottom style="medium"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/>
      <bottom style="double"/>
    </border>
    <border>
      <left style="thin"/>
      <right style="thin"/>
      <top/>
      <bottom style="thin"/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82" fillId="3" borderId="1" applyNumberFormat="0" applyAlignment="0" applyProtection="0"/>
    <xf numFmtId="0" fontId="24" fillId="4" borderId="0" applyNumberFormat="0" applyBorder="0" applyAlignment="0" applyProtection="0"/>
    <xf numFmtId="0" fontId="12" fillId="0" borderId="0">
      <alignment/>
      <protection/>
    </xf>
    <xf numFmtId="44" fontId="0" fillId="0" borderId="0" applyFont="0" applyFill="0" applyBorder="0" applyAlignment="0" applyProtection="0"/>
    <xf numFmtId="0" fontId="29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30" fillId="5" borderId="0" applyNumberFormat="0" applyBorder="0" applyAlignment="0" applyProtection="0"/>
    <xf numFmtId="0" fontId="32" fillId="6" borderId="0" applyNumberFormat="0" applyBorder="0" applyAlignment="0" applyProtection="0"/>
    <xf numFmtId="0" fontId="3" fillId="7" borderId="0" applyNumberFormat="0" applyBorder="0" applyAlignment="0" applyProtection="0"/>
    <xf numFmtId="0" fontId="0" fillId="8" borderId="0" applyNumberFormat="0" applyBorder="0" applyAlignment="0" applyProtection="0"/>
    <xf numFmtId="0" fontId="83" fillId="9" borderId="0" applyNumberFormat="0" applyBorder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0" fontId="14" fillId="10" borderId="0" applyNumberFormat="0" applyBorder="0" applyAlignment="0" applyProtection="0"/>
    <xf numFmtId="0" fontId="84" fillId="11" borderId="0" applyNumberFormat="0" applyBorder="0" applyAlignment="0" applyProtection="0"/>
    <xf numFmtId="180" fontId="48" fillId="0" borderId="2" applyFill="0" applyProtection="0">
      <alignment horizontal="right"/>
    </xf>
    <xf numFmtId="0" fontId="7" fillId="12" borderId="0" applyNumberFormat="0" applyBorder="0" applyAlignment="0" applyProtection="0"/>
    <xf numFmtId="0" fontId="35" fillId="13" borderId="0" applyNumberFormat="0" applyBorder="0" applyAlignment="0" applyProtection="0"/>
    <xf numFmtId="0" fontId="85" fillId="0" borderId="0" applyNumberFormat="0" applyFill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12" fillId="0" borderId="0">
      <alignment vertical="center"/>
      <protection/>
    </xf>
    <xf numFmtId="0" fontId="0" fillId="14" borderId="3" applyNumberFormat="0" applyFont="0" applyAlignment="0" applyProtection="0"/>
    <xf numFmtId="0" fontId="26" fillId="15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84" fillId="16" borderId="0" applyNumberFormat="0" applyBorder="0" applyAlignment="0" applyProtection="0"/>
    <xf numFmtId="0" fontId="7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87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14" fillId="10" borderId="0" applyNumberFormat="0" applyBorder="0" applyAlignment="0" applyProtection="0"/>
    <xf numFmtId="0" fontId="8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0" borderId="0">
      <alignment/>
      <protection/>
    </xf>
    <xf numFmtId="0" fontId="7" fillId="12" borderId="0" applyNumberFormat="0" applyBorder="0" applyAlignment="0" applyProtection="0"/>
    <xf numFmtId="0" fontId="32" fillId="15" borderId="0" applyNumberFormat="0" applyBorder="0" applyAlignment="0" applyProtection="0"/>
    <xf numFmtId="0" fontId="89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53" fillId="0" borderId="0">
      <alignment/>
      <protection/>
    </xf>
    <xf numFmtId="0" fontId="90" fillId="0" borderId="0" applyNumberFormat="0" applyFill="0" applyBorder="0" applyAlignment="0" applyProtection="0"/>
    <xf numFmtId="9" fontId="12" fillId="0" borderId="0" applyFont="0" applyFill="0" applyBorder="0" applyAlignment="0" applyProtection="0"/>
    <xf numFmtId="0" fontId="91" fillId="0" borderId="4" applyNumberFormat="0" applyFill="0" applyAlignment="0" applyProtection="0"/>
    <xf numFmtId="0" fontId="92" fillId="0" borderId="4" applyNumberFormat="0" applyFill="0" applyAlignment="0" applyProtection="0"/>
    <xf numFmtId="0" fontId="28" fillId="10" borderId="0" applyNumberFormat="0" applyBorder="0" applyAlignment="0" applyProtection="0"/>
    <xf numFmtId="0" fontId="43" fillId="0" borderId="0">
      <alignment/>
      <protection/>
    </xf>
    <xf numFmtId="0" fontId="84" fillId="17" borderId="0" applyNumberFormat="0" applyBorder="0" applyAlignment="0" applyProtection="0"/>
    <xf numFmtId="0" fontId="87" fillId="0" borderId="5" applyNumberFormat="0" applyFill="0" applyAlignment="0" applyProtection="0"/>
    <xf numFmtId="0" fontId="84" fillId="18" borderId="0" applyNumberFormat="0" applyBorder="0" applyAlignment="0" applyProtection="0"/>
    <xf numFmtId="0" fontId="93" fillId="19" borderId="6" applyNumberFormat="0" applyAlignment="0" applyProtection="0"/>
    <xf numFmtId="0" fontId="25" fillId="20" borderId="7" applyNumberFormat="0" applyAlignment="0" applyProtection="0"/>
    <xf numFmtId="0" fontId="94" fillId="19" borderId="1" applyNumberFormat="0" applyAlignment="0" applyProtection="0"/>
    <xf numFmtId="0" fontId="3" fillId="7" borderId="0" applyNumberFormat="0" applyBorder="0" applyAlignment="0" applyProtection="0"/>
    <xf numFmtId="0" fontId="95" fillId="21" borderId="8" applyNumberFormat="0" applyAlignment="0" applyProtection="0"/>
    <xf numFmtId="0" fontId="14" fillId="10" borderId="0" applyNumberFormat="0" applyBorder="0" applyAlignment="0" applyProtection="0"/>
    <xf numFmtId="0" fontId="0" fillId="22" borderId="0" applyNumberFormat="0" applyBorder="0" applyAlignment="0" applyProtection="0"/>
    <xf numFmtId="176" fontId="12" fillId="0" borderId="0" applyFont="0" applyFill="0" applyBorder="0" applyAlignment="0" applyProtection="0"/>
    <xf numFmtId="0" fontId="84" fillId="23" borderId="0" applyNumberFormat="0" applyBorder="0" applyAlignment="0" applyProtection="0"/>
    <xf numFmtId="0" fontId="7" fillId="12" borderId="0" applyNumberFormat="0" applyBorder="0" applyAlignment="0" applyProtection="0"/>
    <xf numFmtId="0" fontId="96" fillId="0" borderId="9" applyNumberFormat="0" applyFill="0" applyAlignment="0" applyProtection="0"/>
    <xf numFmtId="0" fontId="97" fillId="0" borderId="10" applyNumberFormat="0" applyFill="0" applyAlignment="0" applyProtection="0"/>
    <xf numFmtId="0" fontId="6" fillId="7" borderId="0" applyNumberFormat="0" applyBorder="0" applyAlignment="0" applyProtection="0"/>
    <xf numFmtId="0" fontId="32" fillId="24" borderId="0" applyNumberFormat="0" applyBorder="0" applyAlignment="0" applyProtection="0"/>
    <xf numFmtId="0" fontId="98" fillId="25" borderId="0" applyNumberFormat="0" applyBorder="0" applyAlignment="0" applyProtection="0"/>
    <xf numFmtId="0" fontId="16" fillId="0" borderId="11" applyNumberFormat="0" applyFill="0" applyAlignment="0" applyProtection="0"/>
    <xf numFmtId="0" fontId="3" fillId="10" borderId="0" applyNumberFormat="0" applyBorder="0" applyAlignment="0" applyProtection="0"/>
    <xf numFmtId="0" fontId="99" fillId="26" borderId="0" applyNumberFormat="0" applyBorder="0" applyAlignment="0" applyProtection="0"/>
    <xf numFmtId="0" fontId="0" fillId="27" borderId="0" applyNumberFormat="0" applyBorder="0" applyAlignment="0" applyProtection="0"/>
    <xf numFmtId="0" fontId="84" fillId="28" borderId="0" applyNumberFormat="0" applyBorder="0" applyAlignment="0" applyProtection="0"/>
    <xf numFmtId="0" fontId="12" fillId="0" borderId="0">
      <alignment vertical="center"/>
      <protection/>
    </xf>
    <xf numFmtId="0" fontId="0" fillId="29" borderId="0" applyNumberFormat="0" applyBorder="0" applyAlignment="0" applyProtection="0"/>
    <xf numFmtId="0" fontId="32" fillId="6" borderId="0" applyNumberFormat="0" applyBorder="0" applyAlignment="0" applyProtection="0"/>
    <xf numFmtId="0" fontId="32" fillId="30" borderId="0" applyNumberFormat="0" applyBorder="0" applyAlignment="0" applyProtection="0"/>
    <xf numFmtId="0" fontId="3" fillId="12" borderId="0" applyNumberFormat="0" applyBorder="0" applyAlignment="0" applyProtection="0"/>
    <xf numFmtId="0" fontId="10" fillId="0" borderId="0" applyNumberFormat="0" applyFill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32" fillId="6" borderId="0" applyNumberFormat="0" applyBorder="0" applyAlignment="0" applyProtection="0"/>
    <xf numFmtId="0" fontId="32" fillId="30" borderId="0" applyNumberFormat="0" applyBorder="0" applyAlignment="0" applyProtection="0"/>
    <xf numFmtId="0" fontId="3" fillId="10" borderId="0" applyNumberFormat="0" applyBorder="0" applyAlignment="0" applyProtection="0"/>
    <xf numFmtId="0" fontId="0" fillId="33" borderId="0" applyNumberFormat="0" applyBorder="0" applyAlignment="0" applyProtection="0"/>
    <xf numFmtId="0" fontId="84" fillId="34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84" fillId="35" borderId="0" applyNumberFormat="0" applyBorder="0" applyAlignment="0" applyProtection="0"/>
    <xf numFmtId="0" fontId="0" fillId="36" borderId="0" applyNumberFormat="0" applyBorder="0" applyAlignment="0" applyProtection="0"/>
    <xf numFmtId="0" fontId="3" fillId="4" borderId="0" applyNumberFormat="0" applyBorder="0" applyAlignment="0" applyProtection="0"/>
    <xf numFmtId="0" fontId="0" fillId="37" borderId="0" applyNumberFormat="0" applyBorder="0" applyAlignment="0" applyProtection="0"/>
    <xf numFmtId="0" fontId="84" fillId="38" borderId="0" applyNumberFormat="0" applyBorder="0" applyAlignment="0" applyProtection="0"/>
    <xf numFmtId="0" fontId="3" fillId="20" borderId="0" applyNumberFormat="0" applyBorder="0" applyAlignment="0" applyProtection="0"/>
    <xf numFmtId="0" fontId="0" fillId="39" borderId="0" applyNumberFormat="0" applyBorder="0" applyAlignment="0" applyProtection="0"/>
    <xf numFmtId="0" fontId="6" fillId="7" borderId="0" applyNumberFormat="0" applyBorder="0" applyAlignment="0" applyProtection="0"/>
    <xf numFmtId="0" fontId="84" fillId="40" borderId="0" applyNumberFormat="0" applyBorder="0" applyAlignment="0" applyProtection="0"/>
    <xf numFmtId="0" fontId="84" fillId="41" borderId="0" applyNumberFormat="0" applyBorder="0" applyAlignment="0" applyProtection="0"/>
    <xf numFmtId="0" fontId="0" fillId="42" borderId="0" applyNumberFormat="0" applyBorder="0" applyAlignment="0" applyProtection="0"/>
    <xf numFmtId="0" fontId="42" fillId="0" borderId="0">
      <alignment/>
      <protection/>
    </xf>
    <xf numFmtId="0" fontId="84" fillId="43" borderId="0" applyNumberFormat="0" applyBorder="0" applyAlignment="0" applyProtection="0"/>
    <xf numFmtId="0" fontId="42" fillId="0" borderId="0">
      <alignment/>
      <protection/>
    </xf>
    <xf numFmtId="0" fontId="30" fillId="44" borderId="0" applyNumberFormat="0" applyBorder="0" applyAlignment="0" applyProtection="0"/>
    <xf numFmtId="49" fontId="12" fillId="0" borderId="0" applyFont="0" applyFill="0" applyBorder="0" applyAlignment="0" applyProtection="0"/>
    <xf numFmtId="0" fontId="53" fillId="0" borderId="0">
      <alignment/>
      <protection/>
    </xf>
    <xf numFmtId="0" fontId="32" fillId="30" borderId="0" applyNumberFormat="0" applyBorder="0" applyAlignment="0" applyProtection="0"/>
    <xf numFmtId="0" fontId="3" fillId="45" borderId="0" applyNumberFormat="0" applyBorder="0" applyAlignment="0" applyProtection="0"/>
    <xf numFmtId="0" fontId="30" fillId="45" borderId="0" applyNumberFormat="0" applyBorder="0" applyAlignment="0" applyProtection="0"/>
    <xf numFmtId="0" fontId="43" fillId="0" borderId="0">
      <alignment/>
      <protection/>
    </xf>
    <xf numFmtId="0" fontId="7" fillId="12" borderId="0" applyNumberFormat="0" applyBorder="0" applyAlignment="0" applyProtection="0"/>
    <xf numFmtId="0" fontId="3" fillId="45" borderId="0" applyNumberFormat="0" applyBorder="0" applyAlignment="0" applyProtection="0"/>
    <xf numFmtId="0" fontId="12" fillId="44" borderId="12" applyNumberFormat="0" applyFont="0" applyAlignment="0" applyProtection="0"/>
    <xf numFmtId="0" fontId="31" fillId="45" borderId="0" applyNumberFormat="0" applyBorder="0" applyAlignment="0" applyProtection="0"/>
    <xf numFmtId="0" fontId="31" fillId="45" borderId="0" applyNumberFormat="0" applyBorder="0" applyAlignment="0" applyProtection="0"/>
    <xf numFmtId="0" fontId="14" fillId="10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1" fillId="45" borderId="0" applyNumberFormat="0" applyBorder="0" applyAlignment="0" applyProtection="0"/>
    <xf numFmtId="0" fontId="3" fillId="45" borderId="0" applyNumberFormat="0" applyBorder="0" applyAlignment="0" applyProtection="0"/>
    <xf numFmtId="0" fontId="14" fillId="10" borderId="0" applyNumberFormat="0" applyBorder="0" applyAlignment="0" applyProtection="0"/>
    <xf numFmtId="0" fontId="3" fillId="45" borderId="0" applyNumberFormat="0" applyBorder="0" applyAlignment="0" applyProtection="0"/>
    <xf numFmtId="0" fontId="3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7" fillId="12" borderId="0" applyNumberFormat="0" applyBorder="0" applyAlignment="0" applyProtection="0"/>
    <xf numFmtId="0" fontId="31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7" fillId="12" borderId="0" applyNumberFormat="0" applyBorder="0" applyAlignment="0" applyProtection="0"/>
    <xf numFmtId="0" fontId="44" fillId="4" borderId="0" applyNumberFormat="0" applyBorder="0" applyAlignment="0" applyProtection="0"/>
    <xf numFmtId="0" fontId="37" fillId="0" borderId="13" applyNumberFormat="0" applyFill="0" applyAlignment="0" applyProtection="0"/>
    <xf numFmtId="0" fontId="3" fillId="10" borderId="0" applyNumberFormat="0" applyBorder="0" applyAlignment="0" applyProtection="0"/>
    <xf numFmtId="0" fontId="31" fillId="10" borderId="0" applyNumberFormat="0" applyBorder="0" applyAlignment="0" applyProtection="0"/>
    <xf numFmtId="0" fontId="7" fillId="12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6" fillId="46" borderId="0" applyNumberFormat="0" applyBorder="0" applyAlignment="0" applyProtection="0"/>
    <xf numFmtId="0" fontId="3" fillId="10" borderId="0" applyNumberFormat="0" applyBorder="0" applyAlignment="0" applyProtection="0"/>
    <xf numFmtId="0" fontId="12" fillId="0" borderId="0">
      <alignment vertical="center"/>
      <protection/>
    </xf>
    <xf numFmtId="177" fontId="12" fillId="0" borderId="0" applyFont="0" applyFill="0" applyBorder="0" applyAlignment="0" applyProtection="0"/>
    <xf numFmtId="0" fontId="3" fillId="7" borderId="0" applyNumberFormat="0" applyBorder="0" applyAlignment="0" applyProtection="0"/>
    <xf numFmtId="0" fontId="12" fillId="0" borderId="0">
      <alignment vertical="center"/>
      <protection/>
    </xf>
    <xf numFmtId="0" fontId="31" fillId="7" borderId="0" applyNumberFormat="0" applyBorder="0" applyAlignment="0" applyProtection="0"/>
    <xf numFmtId="0" fontId="12" fillId="0" borderId="0">
      <alignment vertical="center"/>
      <protection/>
    </xf>
    <xf numFmtId="0" fontId="30" fillId="20" borderId="0" applyNumberFormat="0" applyBorder="0" applyAlignment="0" applyProtection="0"/>
    <xf numFmtId="0" fontId="31" fillId="7" borderId="0" applyNumberFormat="0" applyBorder="0" applyAlignment="0" applyProtection="0"/>
    <xf numFmtId="0" fontId="12" fillId="0" borderId="0">
      <alignment vertical="center"/>
      <protection/>
    </xf>
    <xf numFmtId="0" fontId="31" fillId="7" borderId="0" applyNumberFormat="0" applyBorder="0" applyAlignment="0" applyProtection="0"/>
    <xf numFmtId="0" fontId="26" fillId="47" borderId="0" applyNumberFormat="0" applyBorder="0" applyAlignment="0" applyProtection="0"/>
    <xf numFmtId="0" fontId="12" fillId="0" borderId="0">
      <alignment vertical="center"/>
      <protection/>
    </xf>
    <xf numFmtId="0" fontId="3" fillId="7" borderId="0" applyNumberFormat="0" applyBorder="0" applyAlignment="0" applyProtection="0"/>
    <xf numFmtId="0" fontId="3" fillId="0" borderId="0">
      <alignment vertical="center"/>
      <protection/>
    </xf>
    <xf numFmtId="0" fontId="26" fillId="15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64" fillId="0" borderId="0">
      <alignment/>
      <protection/>
    </xf>
    <xf numFmtId="0" fontId="31" fillId="4" borderId="0" applyNumberFormat="0" applyBorder="0" applyAlignment="0" applyProtection="0"/>
    <xf numFmtId="0" fontId="3" fillId="4" borderId="0" applyNumberFormat="0" applyBorder="0" applyAlignment="0" applyProtection="0"/>
    <xf numFmtId="0" fontId="26" fillId="6" borderId="0" applyNumberFormat="0" applyBorder="0" applyAlignment="0" applyProtection="0"/>
    <xf numFmtId="0" fontId="3" fillId="4" borderId="0" applyNumberFormat="0" applyBorder="0" applyAlignment="0" applyProtection="0"/>
    <xf numFmtId="0" fontId="32" fillId="48" borderId="0" applyNumberFormat="0" applyBorder="0" applyAlignment="0" applyProtection="0"/>
    <xf numFmtId="0" fontId="3" fillId="20" borderId="0" applyNumberFormat="0" applyBorder="0" applyAlignment="0" applyProtection="0"/>
    <xf numFmtId="0" fontId="3" fillId="7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19" fillId="7" borderId="0" applyNumberFormat="0" applyBorder="0" applyAlignment="0" applyProtection="0"/>
    <xf numFmtId="0" fontId="12" fillId="49" borderId="0" applyNumberFormat="0" applyFont="0" applyBorder="0" applyAlignment="0" applyProtection="0"/>
    <xf numFmtId="0" fontId="31" fillId="20" borderId="0" applyNumberFormat="0" applyBorder="0" applyAlignment="0" applyProtection="0"/>
    <xf numFmtId="0" fontId="3" fillId="20" borderId="0" applyNumberFormat="0" applyBorder="0" applyAlignment="0" applyProtection="0"/>
    <xf numFmtId="0" fontId="7" fillId="12" borderId="0" applyNumberFormat="0" applyBorder="0" applyAlignment="0" applyProtection="0"/>
    <xf numFmtId="0" fontId="9" fillId="12" borderId="0" applyNumberFormat="0" applyBorder="0" applyAlignment="0" applyProtection="0"/>
    <xf numFmtId="0" fontId="52" fillId="50" borderId="0" applyNumberFormat="0" applyBorder="0" applyAlignment="0" applyProtection="0"/>
    <xf numFmtId="0" fontId="26" fillId="24" borderId="0" applyNumberFormat="0" applyBorder="0" applyAlignment="0" applyProtection="0"/>
    <xf numFmtId="0" fontId="3" fillId="20" borderId="0" applyNumberFormat="0" applyBorder="0" applyAlignment="0" applyProtection="0"/>
    <xf numFmtId="0" fontId="3" fillId="51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183" fontId="48" fillId="0" borderId="0">
      <alignment/>
      <protection/>
    </xf>
    <xf numFmtId="0" fontId="14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51" borderId="0" applyNumberFormat="0" applyBorder="0" applyAlignment="0" applyProtection="0"/>
    <xf numFmtId="0" fontId="44" fillId="4" borderId="0" applyNumberFormat="0" applyBorder="0" applyAlignment="0" applyProtection="0"/>
    <xf numFmtId="0" fontId="24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3" fillId="52" borderId="0" applyNumberFormat="0" applyBorder="0" applyAlignment="0" applyProtection="0"/>
    <xf numFmtId="0" fontId="6" fillId="7" borderId="0" applyNumberFormat="0" applyBorder="0" applyAlignment="0" applyProtection="0"/>
    <xf numFmtId="0" fontId="3" fillId="51" borderId="0" applyNumberFormat="0" applyBorder="0" applyAlignment="0" applyProtection="0"/>
    <xf numFmtId="0" fontId="31" fillId="51" borderId="0" applyNumberFormat="0" applyBorder="0" applyAlignment="0" applyProtection="0"/>
    <xf numFmtId="0" fontId="31" fillId="51" borderId="0" applyNumberFormat="0" applyBorder="0" applyAlignment="0" applyProtection="0"/>
    <xf numFmtId="0" fontId="7" fillId="12" borderId="0" applyNumberFormat="0" applyBorder="0" applyAlignment="0" applyProtection="0"/>
    <xf numFmtId="0" fontId="31" fillId="51" borderId="0" applyNumberFormat="0" applyBorder="0" applyAlignment="0" applyProtection="0"/>
    <xf numFmtId="0" fontId="35" fillId="53" borderId="0" applyNumberFormat="0" applyBorder="0" applyAlignment="0" applyProtection="0"/>
    <xf numFmtId="0" fontId="3" fillId="51" borderId="0" applyNumberFormat="0" applyBorder="0" applyAlignment="0" applyProtection="0"/>
    <xf numFmtId="0" fontId="35" fillId="54" borderId="0" applyNumberFormat="0" applyBorder="0" applyAlignment="0" applyProtection="0"/>
    <xf numFmtId="0" fontId="3" fillId="51" borderId="0" applyNumberFormat="0" applyBorder="0" applyAlignment="0" applyProtection="0"/>
    <xf numFmtId="0" fontId="31" fillId="15" borderId="0" applyNumberFormat="0" applyBorder="0" applyAlignment="0" applyProtection="0"/>
    <xf numFmtId="0" fontId="7" fillId="7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6" borderId="0" applyNumberFormat="0" applyBorder="0" applyAlignment="0" applyProtection="0"/>
    <xf numFmtId="0" fontId="31" fillId="6" borderId="0" applyNumberFormat="0" applyBorder="0" applyAlignment="0" applyProtection="0"/>
    <xf numFmtId="0" fontId="14" fillId="10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56" fillId="0" borderId="14" applyNumberFormat="0" applyFill="0" applyAlignment="0" applyProtection="0"/>
    <xf numFmtId="9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51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7" fillId="12" borderId="0" applyNumberFormat="0" applyBorder="0" applyAlignment="0" applyProtection="0"/>
    <xf numFmtId="0" fontId="26" fillId="24" borderId="0" applyNumberFormat="0" applyBorder="0" applyAlignment="0" applyProtection="0"/>
    <xf numFmtId="0" fontId="31" fillId="51" borderId="0" applyNumberFormat="0" applyBorder="0" applyAlignment="0" applyProtection="0"/>
    <xf numFmtId="0" fontId="26" fillId="24" borderId="0" applyNumberFormat="0" applyBorder="0" applyAlignment="0" applyProtection="0"/>
    <xf numFmtId="0" fontId="31" fillId="51" borderId="0" applyNumberFormat="0" applyBorder="0" applyAlignment="0" applyProtection="0"/>
    <xf numFmtId="0" fontId="24" fillId="10" borderId="0" applyNumberFormat="0" applyBorder="0" applyAlignment="0" applyProtection="0"/>
    <xf numFmtId="0" fontId="31" fillId="51" borderId="0" applyNumberFormat="0" applyBorder="0" applyAlignment="0" applyProtection="0"/>
    <xf numFmtId="0" fontId="3" fillId="51" borderId="0" applyNumberFormat="0" applyBorder="0" applyAlignment="0" applyProtection="0"/>
    <xf numFmtId="0" fontId="28" fillId="10" borderId="0" applyNumberFormat="0" applyBorder="0" applyAlignment="0" applyProtection="0"/>
    <xf numFmtId="0" fontId="19" fillId="12" borderId="0" applyNumberFormat="0" applyBorder="0" applyAlignment="0" applyProtection="0"/>
    <xf numFmtId="0" fontId="14" fillId="4" borderId="0" applyNumberFormat="0" applyBorder="0" applyAlignment="0" applyProtection="0"/>
    <xf numFmtId="0" fontId="3" fillId="51" borderId="0" applyNumberFormat="0" applyBorder="0" applyAlignment="0" applyProtection="0"/>
    <xf numFmtId="0" fontId="6" fillId="7" borderId="0" applyNumberFormat="0" applyBorder="0" applyAlignment="0" applyProtection="0"/>
    <xf numFmtId="0" fontId="66" fillId="0" borderId="13" applyNumberFormat="0" applyFill="0" applyAlignment="0" applyProtection="0"/>
    <xf numFmtId="0" fontId="28" fillId="10" borderId="0" applyNumberFormat="0" applyBorder="0" applyAlignment="0" applyProtection="0"/>
    <xf numFmtId="0" fontId="3" fillId="52" borderId="0" applyNumberFormat="0" applyBorder="0" applyAlignment="0" applyProtection="0"/>
    <xf numFmtId="0" fontId="7" fillId="12" borderId="0" applyNumberFormat="0" applyBorder="0" applyAlignment="0" applyProtection="0"/>
    <xf numFmtId="0" fontId="31" fillId="52" borderId="0" applyNumberFormat="0" applyBorder="0" applyAlignment="0" applyProtection="0"/>
    <xf numFmtId="0" fontId="7" fillId="12" borderId="0" applyNumberFormat="0" applyBorder="0" applyAlignment="0" applyProtection="0"/>
    <xf numFmtId="0" fontId="39" fillId="0" borderId="0" applyProtection="0">
      <alignment/>
    </xf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55" borderId="0" applyNumberFormat="0" applyBorder="0" applyAlignment="0" applyProtection="0"/>
    <xf numFmtId="0" fontId="7" fillId="12" borderId="0" applyNumberFormat="0" applyBorder="0" applyAlignment="0" applyProtection="0"/>
    <xf numFmtId="0" fontId="3" fillId="52" borderId="0" applyNumberFormat="0" applyBorder="0" applyAlignment="0" applyProtection="0"/>
    <xf numFmtId="0" fontId="11" fillId="12" borderId="0" applyNumberFormat="0" applyBorder="0" applyAlignment="0" applyProtection="0"/>
    <xf numFmtId="0" fontId="14" fillId="10" borderId="0" applyNumberFormat="0" applyBorder="0" applyAlignment="0" applyProtection="0"/>
    <xf numFmtId="0" fontId="70" fillId="50" borderId="0" applyNumberFormat="0" applyBorder="0" applyAlignment="0" applyProtection="0"/>
    <xf numFmtId="0" fontId="7" fillId="12" borderId="0" applyNumberFormat="0" applyBorder="0" applyAlignment="0" applyProtection="0"/>
    <xf numFmtId="0" fontId="3" fillId="52" borderId="0" applyNumberFormat="0" applyBorder="0" applyAlignment="0" applyProtection="0"/>
    <xf numFmtId="0" fontId="32" fillId="24" borderId="0" applyNumberFormat="0" applyBorder="0" applyAlignment="0" applyProtection="0"/>
    <xf numFmtId="0" fontId="26" fillId="46" borderId="0" applyNumberFormat="0" applyBorder="0" applyAlignment="0" applyProtection="0"/>
    <xf numFmtId="0" fontId="3" fillId="0" borderId="0">
      <alignment vertical="center"/>
      <protection/>
    </xf>
    <xf numFmtId="0" fontId="57" fillId="0" borderId="2" applyNumberFormat="0" applyFill="0" applyProtection="0">
      <alignment horizontal="center"/>
    </xf>
    <xf numFmtId="0" fontId="26" fillId="15" borderId="0" applyNumberFormat="0" applyBorder="0" applyAlignment="0" applyProtection="0"/>
    <xf numFmtId="0" fontId="12" fillId="0" borderId="0">
      <alignment/>
      <protection/>
    </xf>
    <xf numFmtId="0" fontId="26" fillId="6" borderId="0" applyNumberFormat="0" applyBorder="0" applyAlignment="0" applyProtection="0"/>
    <xf numFmtId="0" fontId="12" fillId="0" borderId="0">
      <alignment/>
      <protection/>
    </xf>
    <xf numFmtId="3" fontId="12" fillId="0" borderId="0" applyFont="0" applyFill="0" applyBorder="0" applyAlignment="0" applyProtection="0"/>
    <xf numFmtId="0" fontId="26" fillId="24" borderId="0" applyNumberFormat="0" applyBorder="0" applyAlignment="0" applyProtection="0"/>
    <xf numFmtId="14" fontId="29" fillId="0" borderId="0">
      <alignment horizontal="center" wrapText="1"/>
      <protection locked="0"/>
    </xf>
    <xf numFmtId="0" fontId="12" fillId="0" borderId="0">
      <alignment/>
      <protection/>
    </xf>
    <xf numFmtId="0" fontId="7" fillId="12" borderId="0" applyNumberFormat="0" applyBorder="0" applyAlignment="0" applyProtection="0"/>
    <xf numFmtId="0" fontId="26" fillId="24" borderId="0" applyNumberFormat="0" applyBorder="0" applyAlignment="0" applyProtection="0"/>
    <xf numFmtId="0" fontId="26" fillId="56" borderId="0" applyNumberFormat="0" applyBorder="0" applyAlignment="0" applyProtection="0"/>
    <xf numFmtId="0" fontId="40" fillId="57" borderId="15">
      <alignment/>
      <protection locked="0"/>
    </xf>
    <xf numFmtId="0" fontId="28" fillId="10" borderId="0" applyNumberFormat="0" applyBorder="0" applyAlignment="0" applyProtection="0"/>
    <xf numFmtId="0" fontId="12" fillId="0" borderId="0">
      <alignment/>
      <protection/>
    </xf>
    <xf numFmtId="0" fontId="26" fillId="24" borderId="0" applyNumberFormat="0" applyBorder="0" applyAlignment="0" applyProtection="0"/>
    <xf numFmtId="0" fontId="26" fillId="48" borderId="0" applyNumberFormat="0" applyBorder="0" applyAlignment="0" applyProtection="0"/>
    <xf numFmtId="0" fontId="32" fillId="46" borderId="0" applyNumberFormat="0" applyBorder="0" applyAlignment="0" applyProtection="0"/>
    <xf numFmtId="0" fontId="7" fillId="12" borderId="0" applyNumberFormat="0" applyBorder="0" applyAlignment="0" applyProtection="0"/>
    <xf numFmtId="0" fontId="32" fillId="46" borderId="0" applyNumberFormat="0" applyBorder="0" applyAlignment="0" applyProtection="0"/>
    <xf numFmtId="0" fontId="32" fillId="46" borderId="0" applyNumberFormat="0" applyBorder="0" applyAlignment="0" applyProtection="0"/>
    <xf numFmtId="0" fontId="6" fillId="7" borderId="0" applyNumberFormat="0" applyBorder="0" applyAlignment="0" applyProtection="0"/>
    <xf numFmtId="0" fontId="26" fillId="46" borderId="0" applyNumberFormat="0" applyBorder="0" applyAlignment="0" applyProtection="0"/>
    <xf numFmtId="0" fontId="26" fillId="46" borderId="0" applyNumberFormat="0" applyBorder="0" applyAlignment="0" applyProtection="0"/>
    <xf numFmtId="0" fontId="35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12" fillId="0" borderId="0" applyNumberFormat="0" applyFont="0" applyFill="0" applyBorder="0" applyAlignment="0" applyProtection="0"/>
    <xf numFmtId="0" fontId="26" fillId="1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32" fillId="24" borderId="0" applyNumberFormat="0" applyBorder="0" applyAlignment="0" applyProtection="0"/>
    <xf numFmtId="0" fontId="26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32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14" fillId="10" borderId="0" applyNumberFormat="0" applyBorder="0" applyAlignment="0" applyProtection="0"/>
    <xf numFmtId="0" fontId="26" fillId="48" borderId="0" applyNumberFormat="0" applyBorder="0" applyAlignment="0" applyProtection="0"/>
    <xf numFmtId="0" fontId="32" fillId="56" borderId="0" applyNumberFormat="0" applyBorder="0" applyAlignment="0" applyProtection="0"/>
    <xf numFmtId="0" fontId="38" fillId="0" borderId="16">
      <alignment horizontal="left" vertical="center"/>
      <protection/>
    </xf>
    <xf numFmtId="0" fontId="32" fillId="48" borderId="0" applyNumberFormat="0" applyBorder="0" applyAlignment="0" applyProtection="0"/>
    <xf numFmtId="0" fontId="32" fillId="48" borderId="0" applyNumberFormat="0" applyBorder="0" applyAlignment="0" applyProtection="0"/>
    <xf numFmtId="0" fontId="26" fillId="48" borderId="0" applyNumberFormat="0" applyBorder="0" applyAlignment="0" applyProtection="0"/>
    <xf numFmtId="0" fontId="26" fillId="48" borderId="0" applyNumberFormat="0" applyBorder="0" applyAlignment="0" applyProtection="0"/>
    <xf numFmtId="0" fontId="42" fillId="0" borderId="0">
      <alignment/>
      <protection locked="0"/>
    </xf>
    <xf numFmtId="0" fontId="30" fillId="45" borderId="0" applyNumberFormat="0" applyBorder="0" applyAlignment="0" applyProtection="0"/>
    <xf numFmtId="0" fontId="6" fillId="7" borderId="0" applyNumberFormat="0" applyBorder="0" applyAlignment="0" applyProtection="0"/>
    <xf numFmtId="0" fontId="35" fillId="51" borderId="0" applyNumberFormat="0" applyBorder="0" applyAlignment="0" applyProtection="0"/>
    <xf numFmtId="10" fontId="12" fillId="0" borderId="0" applyFont="0" applyFill="0" applyBorder="0" applyAlignment="0" applyProtection="0"/>
    <xf numFmtId="0" fontId="26" fillId="58" borderId="0" applyNumberFormat="0" applyBorder="0" applyAlignment="0" applyProtection="0"/>
    <xf numFmtId="0" fontId="26" fillId="30" borderId="0" applyNumberFormat="0" applyBorder="0" applyAlignment="0" applyProtection="0"/>
    <xf numFmtId="0" fontId="35" fillId="13" borderId="0" applyNumberFormat="0" applyBorder="0" applyAlignment="0" applyProtection="0"/>
    <xf numFmtId="0" fontId="7" fillId="12" borderId="0" applyNumberFormat="0" applyBorder="0" applyAlignment="0" applyProtection="0"/>
    <xf numFmtId="0" fontId="12" fillId="0" borderId="0" applyFont="0" applyFill="0" applyBorder="0" applyAlignment="0" applyProtection="0"/>
    <xf numFmtId="0" fontId="30" fillId="44" borderId="0" applyNumberFormat="0" applyBorder="0" applyAlignment="0" applyProtection="0"/>
    <xf numFmtId="0" fontId="24" fillId="4" borderId="0" applyNumberFormat="0" applyBorder="0" applyAlignment="0" applyProtection="0"/>
    <xf numFmtId="191" fontId="12" fillId="0" borderId="0" applyFont="0" applyFill="0" applyBorder="0" applyAlignment="0" applyProtection="0"/>
    <xf numFmtId="0" fontId="30" fillId="10" borderId="0" applyNumberFormat="0" applyBorder="0" applyAlignment="0" applyProtection="0"/>
    <xf numFmtId="0" fontId="35" fillId="5" borderId="0" applyNumberFormat="0" applyBorder="0" applyAlignment="0" applyProtection="0"/>
    <xf numFmtId="0" fontId="14" fillId="10" borderId="0" applyNumberFormat="0" applyBorder="0" applyAlignment="0" applyProtection="0"/>
    <xf numFmtId="0" fontId="26" fillId="55" borderId="0" applyNumberFormat="0" applyBorder="0" applyAlignment="0" applyProtection="0"/>
    <xf numFmtId="0" fontId="35" fillId="53" borderId="0" applyNumberFormat="0" applyBorder="0" applyAlignment="0" applyProtection="0"/>
    <xf numFmtId="0" fontId="30" fillId="45" borderId="0" applyNumberFormat="0" applyBorder="0" applyAlignment="0" applyProtection="0"/>
    <xf numFmtId="0" fontId="30" fillId="5" borderId="0" applyNumberFormat="0" applyBorder="0" applyAlignment="0" applyProtection="0"/>
    <xf numFmtId="0" fontId="35" fillId="5" borderId="0" applyNumberFormat="0" applyBorder="0" applyAlignment="0" applyProtection="0"/>
    <xf numFmtId="179" fontId="12" fillId="0" borderId="0" applyFont="0" applyFill="0" applyBorder="0" applyAlignment="0" applyProtection="0"/>
    <xf numFmtId="0" fontId="32" fillId="56" borderId="0" applyNumberFormat="0" applyBorder="0" applyAlignment="0" applyProtection="0"/>
    <xf numFmtId="0" fontId="38" fillId="0" borderId="17" applyNumberFormat="0" applyAlignment="0" applyProtection="0"/>
    <xf numFmtId="0" fontId="26" fillId="24" borderId="0" applyNumberFormat="0" applyBorder="0" applyAlignment="0" applyProtection="0"/>
    <xf numFmtId="0" fontId="14" fillId="10" borderId="0" applyNumberFormat="0" applyBorder="0" applyAlignment="0" applyProtection="0"/>
    <xf numFmtId="0" fontId="35" fillId="56" borderId="0" applyNumberFormat="0" applyBorder="0" applyAlignment="0" applyProtection="0"/>
    <xf numFmtId="0" fontId="14" fillId="4" borderId="0" applyNumberFormat="0" applyBorder="0" applyAlignment="0" applyProtection="0"/>
    <xf numFmtId="0" fontId="30" fillId="4" borderId="0" applyNumberFormat="0" applyBorder="0" applyAlignment="0" applyProtection="0"/>
    <xf numFmtId="0" fontId="28" fillId="10" borderId="0" applyNumberFormat="0" applyBorder="0" applyAlignment="0" applyProtection="0"/>
    <xf numFmtId="0" fontId="30" fillId="45" borderId="0" applyNumberFormat="0" applyBorder="0" applyAlignment="0" applyProtection="0"/>
    <xf numFmtId="0" fontId="35" fillId="51" borderId="0" applyNumberFormat="0" applyBorder="0" applyAlignment="0" applyProtection="0"/>
    <xf numFmtId="0" fontId="26" fillId="56" borderId="0" applyNumberFormat="0" applyBorder="0" applyAlignment="0" applyProtection="0"/>
    <xf numFmtId="0" fontId="35" fillId="48" borderId="0" applyNumberFormat="0" applyBorder="0" applyAlignment="0" applyProtection="0"/>
    <xf numFmtId="0" fontId="44" fillId="4" borderId="0" applyNumberFormat="0" applyBorder="0" applyAlignment="0" applyProtection="0"/>
    <xf numFmtId="0" fontId="30" fillId="44" borderId="0" applyNumberFormat="0" applyBorder="0" applyAlignment="0" applyProtection="0"/>
    <xf numFmtId="0" fontId="7" fillId="12" borderId="0" applyNumberFormat="0" applyBorder="0" applyAlignment="0" applyProtection="0"/>
    <xf numFmtId="181" fontId="49" fillId="0" borderId="0" applyFill="0" applyBorder="0" applyAlignment="0">
      <protection/>
    </xf>
    <xf numFmtId="0" fontId="11" fillId="12" borderId="0" applyNumberFormat="0" applyBorder="0" applyAlignment="0" applyProtection="0"/>
    <xf numFmtId="0" fontId="36" fillId="0" borderId="18">
      <alignment horizontal="center"/>
      <protection/>
    </xf>
    <xf numFmtId="0" fontId="59" fillId="5" borderId="7" applyNumberFormat="0" applyAlignment="0" applyProtection="0"/>
    <xf numFmtId="0" fontId="23" fillId="13" borderId="19" applyNumberFormat="0" applyAlignment="0" applyProtection="0"/>
    <xf numFmtId="0" fontId="36" fillId="0" borderId="0" applyNumberFormat="0" applyFill="0" applyBorder="0" applyAlignment="0" applyProtection="0"/>
    <xf numFmtId="4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90" fontId="47" fillId="0" borderId="0">
      <alignment/>
      <protection/>
    </xf>
    <xf numFmtId="188" fontId="12" fillId="0" borderId="0" applyFont="0" applyFill="0" applyBorder="0" applyAlignment="0" applyProtection="0"/>
    <xf numFmtId="0" fontId="73" fillId="0" borderId="0" applyNumberFormat="0" applyFill="0" applyBorder="0" applyAlignment="0" applyProtection="0"/>
    <xf numFmtId="187" fontId="12" fillId="0" borderId="0" applyFont="0" applyFill="0" applyBorder="0" applyAlignment="0" applyProtection="0"/>
    <xf numFmtId="185" fontId="47" fillId="0" borderId="0">
      <alignment/>
      <protection/>
    </xf>
    <xf numFmtId="192" fontId="47" fillId="0" borderId="0">
      <alignment/>
      <protection/>
    </xf>
    <xf numFmtId="0" fontId="7" fillId="7" borderId="0" applyNumberFormat="0" applyBorder="0" applyAlignment="0" applyProtection="0"/>
    <xf numFmtId="0" fontId="50" fillId="0" borderId="0" applyNumberFormat="0" applyFill="0" applyBorder="0" applyAlignment="0" applyProtection="0"/>
    <xf numFmtId="2" fontId="39" fillId="0" borderId="0" applyProtection="0">
      <alignment/>
    </xf>
    <xf numFmtId="0" fontId="14" fillId="10" borderId="0" applyNumberFormat="0" applyBorder="0" applyAlignment="0" applyProtection="0"/>
    <xf numFmtId="0" fontId="37" fillId="0" borderId="13" applyNumberFormat="0" applyFill="0" applyAlignment="0" applyProtection="0"/>
    <xf numFmtId="0" fontId="63" fillId="5" borderId="0" applyNumberFormat="0" applyBorder="0" applyAlignment="0" applyProtection="0"/>
    <xf numFmtId="0" fontId="41" fillId="0" borderId="20" applyNumberFormat="0" applyFill="0" applyAlignment="0" applyProtection="0"/>
    <xf numFmtId="0" fontId="33" fillId="0" borderId="0" applyProtection="0">
      <alignment/>
    </xf>
    <xf numFmtId="0" fontId="7" fillId="12" borderId="0" applyNumberFormat="0" applyBorder="0" applyAlignment="0" applyProtection="0"/>
    <xf numFmtId="0" fontId="38" fillId="0" borderId="0" applyProtection="0">
      <alignment/>
    </xf>
    <xf numFmtId="0" fontId="63" fillId="44" borderId="21" applyNumberFormat="0" applyBorder="0" applyAlignment="0" applyProtection="0"/>
    <xf numFmtId="0" fontId="26" fillId="55" borderId="0" applyNumberFormat="0" applyBorder="0" applyAlignment="0" applyProtection="0"/>
    <xf numFmtId="0" fontId="3" fillId="0" borderId="0">
      <alignment vertical="center"/>
      <protection/>
    </xf>
    <xf numFmtId="189" fontId="61" fillId="59" borderId="0">
      <alignment/>
      <protection/>
    </xf>
    <xf numFmtId="189" fontId="67" fillId="60" borderId="0">
      <alignment/>
      <protection/>
    </xf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2" fillId="0" borderId="0">
      <alignment vertical="center"/>
      <protection/>
    </xf>
    <xf numFmtId="0" fontId="7" fillId="12" borderId="0" applyNumberFormat="0" applyBorder="0" applyAlignment="0" applyProtection="0"/>
    <xf numFmtId="0" fontId="5" fillId="0" borderId="0" applyNumberFormat="0" applyFill="0" applyBorder="0" applyAlignment="0" applyProtection="0"/>
    <xf numFmtId="177" fontId="12" fillId="0" borderId="0" applyFont="0" applyFill="0" applyBorder="0" applyAlignment="0" applyProtection="0"/>
    <xf numFmtId="0" fontId="9" fillId="12" borderId="0" applyNumberFormat="0" applyBorder="0" applyAlignment="0" applyProtection="0"/>
    <xf numFmtId="186" fontId="12" fillId="0" borderId="0" applyFont="0" applyFill="0" applyBorder="0" applyAlignment="0" applyProtection="0"/>
    <xf numFmtId="0" fontId="7" fillId="12" borderId="0" applyNumberFormat="0" applyBorder="0" applyAlignment="0" applyProtection="0"/>
    <xf numFmtId="178" fontId="12" fillId="0" borderId="0" applyFont="0" applyFill="0" applyBorder="0" applyAlignment="0" applyProtection="0"/>
    <xf numFmtId="0" fontId="47" fillId="0" borderId="0">
      <alignment/>
      <protection/>
    </xf>
    <xf numFmtId="37" fontId="65" fillId="0" borderId="0">
      <alignment/>
      <protection/>
    </xf>
    <xf numFmtId="0" fontId="61" fillId="0" borderId="0">
      <alignment/>
      <protection/>
    </xf>
    <xf numFmtId="0" fontId="42" fillId="0" borderId="0">
      <alignment/>
      <protection/>
    </xf>
    <xf numFmtId="0" fontId="28" fillId="10" borderId="0" applyNumberFormat="0" applyBorder="0" applyAlignment="0" applyProtection="0"/>
    <xf numFmtId="0" fontId="55" fillId="5" borderId="22" applyNumberFormat="0" applyAlignment="0" applyProtection="0"/>
    <xf numFmtId="0" fontId="12" fillId="0" borderId="0">
      <alignment vertical="center"/>
      <protection/>
    </xf>
    <xf numFmtId="9" fontId="1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8" fillId="10" borderId="0" applyNumberFormat="0" applyBorder="0" applyAlignment="0" applyProtection="0"/>
    <xf numFmtId="182" fontId="12" fillId="0" borderId="0" applyFont="0" applyFill="0" applyProtection="0">
      <alignment/>
    </xf>
    <xf numFmtId="15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40" fillId="57" borderId="15">
      <alignment/>
      <protection locked="0"/>
    </xf>
    <xf numFmtId="0" fontId="40" fillId="57" borderId="15">
      <alignment/>
      <protection locked="0"/>
    </xf>
    <xf numFmtId="0" fontId="100" fillId="0" borderId="0">
      <alignment vertical="center"/>
      <protection/>
    </xf>
    <xf numFmtId="0" fontId="10" fillId="0" borderId="0" applyNumberFormat="0" applyFill="0" applyBorder="0" applyAlignment="0" applyProtection="0"/>
    <xf numFmtId="0" fontId="39" fillId="0" borderId="23" applyProtection="0">
      <alignment/>
    </xf>
    <xf numFmtId="0" fontId="21" fillId="0" borderId="0" applyNumberFormat="0" applyFill="0" applyBorder="0" applyAlignment="0" applyProtection="0"/>
    <xf numFmtId="0" fontId="7" fillId="12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0" fontId="48" fillId="0" borderId="24" applyNumberFormat="0" applyFill="0" applyProtection="0">
      <alignment horizontal="right"/>
    </xf>
    <xf numFmtId="0" fontId="41" fillId="0" borderId="20" applyNumberFormat="0" applyFill="0" applyAlignment="0" applyProtection="0"/>
    <xf numFmtId="0" fontId="34" fillId="0" borderId="20" applyNumberFormat="0" applyFill="0" applyAlignment="0" applyProtection="0"/>
    <xf numFmtId="0" fontId="19" fillId="7" borderId="0" applyNumberFormat="0" applyBorder="0" applyAlignment="0" applyProtection="0"/>
    <xf numFmtId="0" fontId="34" fillId="0" borderId="20" applyNumberFormat="0" applyFill="0" applyAlignment="0" applyProtection="0"/>
    <xf numFmtId="0" fontId="14" fillId="10" borderId="0" applyNumberFormat="0" applyBorder="0" applyAlignment="0" applyProtection="0"/>
    <xf numFmtId="0" fontId="34" fillId="0" borderId="20" applyNumberFormat="0" applyFill="0" applyAlignment="0" applyProtection="0"/>
    <xf numFmtId="0" fontId="41" fillId="0" borderId="20" applyNumberFormat="0" applyFill="0" applyAlignment="0" applyProtection="0"/>
    <xf numFmtId="0" fontId="41" fillId="0" borderId="20" applyNumberFormat="0" applyFill="0" applyAlignment="0" applyProtection="0"/>
    <xf numFmtId="0" fontId="66" fillId="0" borderId="13" applyNumberFormat="0" applyFill="0" applyAlignment="0" applyProtection="0"/>
    <xf numFmtId="0" fontId="66" fillId="0" borderId="13" applyNumberFormat="0" applyFill="0" applyAlignment="0" applyProtection="0"/>
    <xf numFmtId="0" fontId="37" fillId="0" borderId="13" applyNumberFormat="0" applyFill="0" applyAlignment="0" applyProtection="0"/>
    <xf numFmtId="0" fontId="37" fillId="0" borderId="13" applyNumberFormat="0" applyFill="0" applyAlignment="0" applyProtection="0"/>
    <xf numFmtId="0" fontId="16" fillId="0" borderId="11" applyNumberFormat="0" applyFill="0" applyAlignment="0" applyProtection="0"/>
    <xf numFmtId="0" fontId="14" fillId="10" borderId="0" applyNumberFormat="0" applyBorder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43" fontId="12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8" fillId="0" borderId="24" applyNumberFormat="0" applyFill="0" applyProtection="0">
      <alignment horizontal="center"/>
    </xf>
    <xf numFmtId="0" fontId="24" fillId="4" borderId="0" applyNumberFormat="0" applyBorder="0" applyAlignment="0" applyProtection="0"/>
    <xf numFmtId="0" fontId="9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5" fillId="20" borderId="7" applyNumberFormat="0" applyAlignment="0" applyProtection="0"/>
    <xf numFmtId="0" fontId="3" fillId="0" borderId="0">
      <alignment vertical="center"/>
      <protection/>
    </xf>
    <xf numFmtId="0" fontId="7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9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2" borderId="0" applyNumberFormat="0" applyBorder="0" applyAlignment="0" applyProtection="0"/>
    <xf numFmtId="0" fontId="19" fillId="7" borderId="0" applyNumberFormat="0" applyBorder="0" applyAlignment="0" applyProtection="0"/>
    <xf numFmtId="0" fontId="14" fillId="10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9" fillId="12" borderId="0" applyNumberFormat="0" applyBorder="0" applyAlignment="0" applyProtection="0"/>
    <xf numFmtId="0" fontId="26" fillId="47" borderId="0" applyNumberFormat="0" applyBorder="0" applyAlignment="0" applyProtection="0"/>
    <xf numFmtId="0" fontId="44" fillId="4" borderId="0" applyNumberFormat="0" applyBorder="0" applyAlignment="0" applyProtection="0"/>
    <xf numFmtId="0" fontId="9" fillId="12" borderId="0" applyNumberFormat="0" applyBorder="0" applyAlignment="0" applyProtection="0"/>
    <xf numFmtId="0" fontId="6" fillId="7" borderId="0" applyNumberFormat="0" applyBorder="0" applyAlignment="0" applyProtection="0"/>
    <xf numFmtId="0" fontId="9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7" fillId="7" borderId="0" applyNumberFormat="0" applyBorder="0" applyAlignment="0" applyProtection="0"/>
    <xf numFmtId="0" fontId="12" fillId="0" borderId="0">
      <alignment vertical="center"/>
      <protection/>
    </xf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72" fillId="0" borderId="14" applyNumberFormat="0" applyFill="0" applyAlignment="0" applyProtection="0"/>
    <xf numFmtId="0" fontId="7" fillId="12" borderId="0" applyNumberFormat="0" applyBorder="0" applyAlignment="0" applyProtection="0"/>
    <xf numFmtId="0" fontId="24" fillId="4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7" fillId="12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25" fillId="20" borderId="7" applyNumberFormat="0" applyAlignment="0" applyProtection="0"/>
    <xf numFmtId="0" fontId="3" fillId="0" borderId="0">
      <alignment vertical="center"/>
      <protection/>
    </xf>
    <xf numFmtId="0" fontId="12" fillId="0" borderId="0">
      <alignment/>
      <protection/>
    </xf>
    <xf numFmtId="0" fontId="12" fillId="0" borderId="0">
      <alignment vertical="center"/>
      <protection/>
    </xf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2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6" fillId="47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14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28" fillId="10" borderId="0" applyNumberFormat="0" applyBorder="0" applyAlignment="0" applyProtection="0"/>
    <xf numFmtId="0" fontId="14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2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4" borderId="0" applyNumberFormat="0" applyBorder="0" applyAlignment="0" applyProtection="0"/>
    <xf numFmtId="0" fontId="2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70" fillId="50" borderId="0" applyNumberFormat="0" applyBorder="0" applyAlignment="0" applyProtection="0"/>
    <xf numFmtId="0" fontId="28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44" fillId="4" borderId="0" applyNumberFormat="0" applyBorder="0" applyAlignment="0" applyProtection="0"/>
    <xf numFmtId="0" fontId="28" fillId="10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" fillId="0" borderId="25" applyNumberFormat="0" applyFill="0" applyAlignment="0" applyProtection="0"/>
    <xf numFmtId="0" fontId="58" fillId="0" borderId="25" applyNumberFormat="0" applyFill="0" applyAlignment="0" applyProtection="0"/>
    <xf numFmtId="0" fontId="58" fillId="0" borderId="25" applyNumberFormat="0" applyFill="0" applyAlignment="0" applyProtection="0"/>
    <xf numFmtId="0" fontId="58" fillId="0" borderId="25" applyNumberFormat="0" applyFill="0" applyAlignment="0" applyProtection="0"/>
    <xf numFmtId="0" fontId="4" fillId="0" borderId="25" applyNumberFormat="0" applyFill="0" applyAlignment="0" applyProtection="0"/>
    <xf numFmtId="0" fontId="4" fillId="0" borderId="25" applyNumberFormat="0" applyFill="0" applyAlignment="0" applyProtection="0"/>
    <xf numFmtId="0" fontId="59" fillId="5" borderId="7" applyNumberFormat="0" applyAlignment="0" applyProtection="0"/>
    <xf numFmtId="0" fontId="74" fillId="5" borderId="7" applyNumberFormat="0" applyAlignment="0" applyProtection="0"/>
    <xf numFmtId="0" fontId="74" fillId="5" borderId="7" applyNumberFormat="0" applyAlignment="0" applyProtection="0"/>
    <xf numFmtId="0" fontId="74" fillId="5" borderId="7" applyNumberFormat="0" applyAlignment="0" applyProtection="0"/>
    <xf numFmtId="0" fontId="59" fillId="5" borderId="7" applyNumberFormat="0" applyAlignment="0" applyProtection="0"/>
    <xf numFmtId="0" fontId="59" fillId="5" borderId="7" applyNumberFormat="0" applyAlignment="0" applyProtection="0"/>
    <xf numFmtId="0" fontId="23" fillId="13" borderId="19" applyNumberFormat="0" applyAlignment="0" applyProtection="0"/>
    <xf numFmtId="0" fontId="76" fillId="13" borderId="19" applyNumberFormat="0" applyAlignment="0" applyProtection="0"/>
    <xf numFmtId="0" fontId="76" fillId="13" borderId="19" applyNumberFormat="0" applyAlignment="0" applyProtection="0"/>
    <xf numFmtId="0" fontId="76" fillId="13" borderId="19" applyNumberFormat="0" applyAlignment="0" applyProtection="0"/>
    <xf numFmtId="0" fontId="23" fillId="13" borderId="19" applyNumberFormat="0" applyAlignment="0" applyProtection="0"/>
    <xf numFmtId="0" fontId="23" fillId="13" borderId="19" applyNumberFormat="0" applyAlignment="0" applyProtection="0"/>
    <xf numFmtId="0" fontId="50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7" fillId="0" borderId="2" applyNumberFormat="0" applyFill="0" applyProtection="0">
      <alignment horizontal="left"/>
    </xf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6" fillId="0" borderId="14" applyNumberFormat="0" applyFill="0" applyAlignment="0" applyProtection="0"/>
    <xf numFmtId="0" fontId="72" fillId="0" borderId="14" applyNumberFormat="0" applyFill="0" applyAlignment="0" applyProtection="0"/>
    <xf numFmtId="0" fontId="72" fillId="0" borderId="14" applyNumberFormat="0" applyFill="0" applyAlignment="0" applyProtection="0"/>
    <xf numFmtId="0" fontId="56" fillId="0" borderId="14" applyNumberFormat="0" applyFill="0" applyAlignment="0" applyProtection="0"/>
    <xf numFmtId="0" fontId="56" fillId="0" borderId="14" applyNumberFormat="0" applyFill="0" applyAlignment="0" applyProtection="0"/>
    <xf numFmtId="38" fontId="12" fillId="0" borderId="0" applyFont="0" applyFill="0" applyBorder="0" applyAlignment="0" applyProtection="0"/>
    <xf numFmtId="4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8" fillId="0" borderId="0">
      <alignment/>
      <protection/>
    </xf>
    <xf numFmtId="195" fontId="12" fillId="0" borderId="0" applyFont="0" applyFill="0" applyBorder="0" applyAlignment="0" applyProtection="0"/>
    <xf numFmtId="196" fontId="12" fillId="0" borderId="0" applyFont="0" applyFill="0" applyBorder="0" applyAlignment="0" applyProtection="0"/>
    <xf numFmtId="197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47" fillId="0" borderId="0">
      <alignment/>
      <protection/>
    </xf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79" fillId="0" borderId="0">
      <alignment/>
      <protection/>
    </xf>
    <xf numFmtId="0" fontId="81" fillId="61" borderId="0" applyNumberFormat="0" applyBorder="0" applyAlignment="0" applyProtection="0"/>
    <xf numFmtId="0" fontId="81" fillId="62" borderId="0" applyNumberFormat="0" applyBorder="0" applyAlignment="0" applyProtection="0"/>
    <xf numFmtId="0" fontId="81" fillId="63" borderId="0" applyNumberFormat="0" applyBorder="0" applyAlignment="0" applyProtection="0"/>
    <xf numFmtId="0" fontId="26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32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58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30" borderId="0" applyNumberFormat="0" applyBorder="0" applyAlignment="0" applyProtection="0"/>
    <xf numFmtId="0" fontId="26" fillId="55" borderId="0" applyNumberFormat="0" applyBorder="0" applyAlignment="0" applyProtection="0"/>
    <xf numFmtId="0" fontId="32" fillId="55" borderId="0" applyNumberFormat="0" applyBorder="0" applyAlignment="0" applyProtection="0"/>
    <xf numFmtId="0" fontId="32" fillId="55" borderId="0" applyNumberFormat="0" applyBorder="0" applyAlignment="0" applyProtection="0"/>
    <xf numFmtId="0" fontId="26" fillId="55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26" fillId="24" borderId="0" applyNumberFormat="0" applyBorder="0" applyAlignment="0" applyProtection="0"/>
    <xf numFmtId="0" fontId="26" fillId="56" borderId="0" applyNumberFormat="0" applyBorder="0" applyAlignment="0" applyProtection="0"/>
    <xf numFmtId="0" fontId="32" fillId="56" borderId="0" applyNumberFormat="0" applyBorder="0" applyAlignment="0" applyProtection="0"/>
    <xf numFmtId="0" fontId="26" fillId="56" borderId="0" applyNumberFormat="0" applyBorder="0" applyAlignment="0" applyProtection="0"/>
    <xf numFmtId="0" fontId="26" fillId="56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32" fillId="47" borderId="0" applyNumberFormat="0" applyBorder="0" applyAlignment="0" applyProtection="0"/>
    <xf numFmtId="0" fontId="26" fillId="47" borderId="0" applyNumberFormat="0" applyBorder="0" applyAlignment="0" applyProtection="0"/>
    <xf numFmtId="0" fontId="48" fillId="0" borderId="24" applyNumberFormat="0" applyFill="0" applyProtection="0">
      <alignment horizontal="left"/>
    </xf>
    <xf numFmtId="0" fontId="52" fillId="50" borderId="0" applyNumberFormat="0" applyBorder="0" applyAlignment="0" applyProtection="0"/>
    <xf numFmtId="0" fontId="70" fillId="50" borderId="0" applyNumberFormat="0" applyBorder="0" applyAlignment="0" applyProtection="0"/>
    <xf numFmtId="0" fontId="52" fillId="50" borderId="0" applyNumberFormat="0" applyBorder="0" applyAlignment="0" applyProtection="0"/>
    <xf numFmtId="0" fontId="52" fillId="50" borderId="0" applyNumberFormat="0" applyBorder="0" applyAlignment="0" applyProtection="0"/>
    <xf numFmtId="0" fontId="55" fillId="5" borderId="22" applyNumberFormat="0" applyAlignment="0" applyProtection="0"/>
    <xf numFmtId="0" fontId="80" fillId="5" borderId="22" applyNumberFormat="0" applyAlignment="0" applyProtection="0"/>
    <xf numFmtId="0" fontId="80" fillId="5" borderId="22" applyNumberFormat="0" applyAlignment="0" applyProtection="0"/>
    <xf numFmtId="0" fontId="80" fillId="5" borderId="22" applyNumberFormat="0" applyAlignment="0" applyProtection="0"/>
    <xf numFmtId="0" fontId="55" fillId="5" borderId="22" applyNumberFormat="0" applyAlignment="0" applyProtection="0"/>
    <xf numFmtId="0" fontId="55" fillId="5" borderId="22" applyNumberFormat="0" applyAlignment="0" applyProtection="0"/>
    <xf numFmtId="0" fontId="75" fillId="20" borderId="7" applyNumberFormat="0" applyAlignment="0" applyProtection="0"/>
    <xf numFmtId="0" fontId="75" fillId="20" borderId="7" applyNumberFormat="0" applyAlignment="0" applyProtection="0"/>
    <xf numFmtId="0" fontId="75" fillId="20" borderId="7" applyNumberFormat="0" applyAlignment="0" applyProtection="0"/>
    <xf numFmtId="0" fontId="25" fillId="20" borderId="7" applyNumberFormat="0" applyAlignment="0" applyProtection="0"/>
    <xf numFmtId="1" fontId="48" fillId="0" borderId="2" applyFill="0" applyProtection="0">
      <alignment horizontal="center"/>
    </xf>
    <xf numFmtId="1" fontId="1" fillId="0" borderId="21">
      <alignment vertical="center"/>
      <protection locked="0"/>
    </xf>
    <xf numFmtId="0" fontId="77" fillId="0" borderId="0">
      <alignment/>
      <protection/>
    </xf>
    <xf numFmtId="194" fontId="1" fillId="0" borderId="21">
      <alignment vertical="center"/>
      <protection locked="0"/>
    </xf>
    <xf numFmtId="0" fontId="48" fillId="0" borderId="0">
      <alignment/>
      <protection/>
    </xf>
    <xf numFmtId="0" fontId="69" fillId="0" borderId="0">
      <alignment/>
      <protection/>
    </xf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2" fillId="44" borderId="12" applyNumberFormat="0" applyFont="0" applyAlignment="0" applyProtection="0"/>
    <xf numFmtId="0" fontId="12" fillId="44" borderId="12" applyNumberFormat="0" applyFont="0" applyAlignment="0" applyProtection="0"/>
    <xf numFmtId="0" fontId="12" fillId="44" borderId="12" applyNumberFormat="0" applyFont="0" applyAlignment="0" applyProtection="0"/>
    <xf numFmtId="0" fontId="12" fillId="44" borderId="12" applyNumberFormat="0" applyFont="0" applyAlignment="0" applyProtection="0"/>
    <xf numFmtId="0" fontId="12" fillId="44" borderId="12" applyNumberFormat="0" applyFont="0" applyAlignment="0" applyProtection="0"/>
    <xf numFmtId="0" fontId="12" fillId="44" borderId="12" applyNumberFormat="0" applyFont="0" applyAlignment="0" applyProtection="0"/>
  </cellStyleXfs>
  <cellXfs count="28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2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58" fontId="3" fillId="0" borderId="21" xfId="0" applyNumberFormat="1" applyFont="1" applyBorder="1" applyAlignment="1">
      <alignment horizontal="center" vertical="center"/>
    </xf>
    <xf numFmtId="198" fontId="0" fillId="0" borderId="21" xfId="0" applyNumberFormat="1" applyBorder="1" applyAlignment="1">
      <alignment vertical="center"/>
    </xf>
    <xf numFmtId="198" fontId="0" fillId="0" borderId="21" xfId="0" applyNumberFormat="1" applyBorder="1" applyAlignment="1">
      <alignment horizontal="center" vertical="center"/>
    </xf>
    <xf numFmtId="198" fontId="0" fillId="0" borderId="21" xfId="0" applyNumberFormat="1" applyBorder="1" applyAlignment="1">
      <alignment vertical="center"/>
    </xf>
    <xf numFmtId="58" fontId="0" fillId="0" borderId="21" xfId="0" applyNumberFormat="1" applyBorder="1" applyAlignment="1">
      <alignment horizontal="center" vertical="center"/>
    </xf>
    <xf numFmtId="9" fontId="0" fillId="0" borderId="21" xfId="0" applyNumberForma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659">
    <cellStyle name="Normal" xfId="0"/>
    <cellStyle name="Currency [0]" xfId="15"/>
    <cellStyle name="20% - 强调文字颜色 3" xfId="16"/>
    <cellStyle name="输入" xfId="17"/>
    <cellStyle name="好_05玉溪" xfId="18"/>
    <cellStyle name="常规 2 2 4" xfId="19"/>
    <cellStyle name="Currency" xfId="20"/>
    <cellStyle name="args.style" xfId="21"/>
    <cellStyle name="Comma [0]" xfId="22"/>
    <cellStyle name="Accent2 - 40%" xfId="23"/>
    <cellStyle name="60% - 强调文字颜色 3 2 4" xfId="24"/>
    <cellStyle name="20% - Accent4" xfId="25"/>
    <cellStyle name="40% - 强调文字颜色 3" xfId="26"/>
    <cellStyle name="差" xfId="27"/>
    <cellStyle name="好_汇总" xfId="28"/>
    <cellStyle name="Comma" xfId="29"/>
    <cellStyle name="好_1003牟定县" xfId="30"/>
    <cellStyle name="60% - 强调文字颜色 3" xfId="31"/>
    <cellStyle name="日期" xfId="32"/>
    <cellStyle name="差_奖励补助测算5.23新" xfId="33"/>
    <cellStyle name="Accent2 - 60%" xfId="34"/>
    <cellStyle name="Hyperlink" xfId="35"/>
    <cellStyle name="差_2009年一般性转移支付标准工资_奖励补助测算5.22测试" xfId="36"/>
    <cellStyle name="Percent" xfId="37"/>
    <cellStyle name="Followed Hyperlink" xfId="38"/>
    <cellStyle name="常规 6" xfId="39"/>
    <cellStyle name="注释" xfId="40"/>
    <cellStyle name="60% - 强调文字颜色 2 3" xfId="41"/>
    <cellStyle name="_ET_STYLE_NoName_00__Sheet3" xfId="42"/>
    <cellStyle name="_ET_STYLE_NoName_00__Book1" xfId="43"/>
    <cellStyle name="60% - 强调文字颜色 2" xfId="44"/>
    <cellStyle name="差_2007年政法部门业务指标" xfId="45"/>
    <cellStyle name="差_教师绩效工资测算表（离退休按各地上报数测算）2009年1月1日" xfId="46"/>
    <cellStyle name="差_2006年分析表" xfId="47"/>
    <cellStyle name="标题 4" xfId="48"/>
    <cellStyle name="差_指标五" xfId="49"/>
    <cellStyle name="好_奖励补助测算5.23新" xfId="50"/>
    <cellStyle name="警告文本" xfId="51"/>
    <cellStyle name="标题 4 2 2" xfId="52"/>
    <cellStyle name="_ET_STYLE_NoName_00_" xfId="53"/>
    <cellStyle name="差_奖励补助测算5.22测试" xfId="54"/>
    <cellStyle name="60% - 强调文字颜色 2 2 2" xfId="55"/>
    <cellStyle name="标题" xfId="56"/>
    <cellStyle name="好_汇总-县级财政报表附表" xfId="57"/>
    <cellStyle name="_Book1_1" xfId="58"/>
    <cellStyle name="解释性文本" xfId="59"/>
    <cellStyle name="百分比 4" xfId="60"/>
    <cellStyle name="标题 1" xfId="61"/>
    <cellStyle name="标题 2" xfId="62"/>
    <cellStyle name="好_2008年县级公安保障标准落实奖励经费分配测算" xfId="63"/>
    <cellStyle name="_20100326高清市院遂宁检察院1080P配置清单26日改" xfId="64"/>
    <cellStyle name="60% - 强调文字颜色 1" xfId="65"/>
    <cellStyle name="标题 3" xfId="66"/>
    <cellStyle name="60% - 强调文字颜色 4" xfId="67"/>
    <cellStyle name="输出" xfId="68"/>
    <cellStyle name="Input" xfId="69"/>
    <cellStyle name="计算" xfId="70"/>
    <cellStyle name="40% - 强调文字颜色 4 2" xfId="71"/>
    <cellStyle name="检查单元格" xfId="72"/>
    <cellStyle name="好_2009年一般性转移支付标准工资_地方配套按人均增幅控制8.30一般预算平均增幅、人均可用财力平均增幅两次控制、社会治安系数调整、案件数调整xl" xfId="73"/>
    <cellStyle name="20% - 强调文字颜色 6" xfId="74"/>
    <cellStyle name="Currency [0]" xfId="75"/>
    <cellStyle name="强调文字颜色 2" xfId="76"/>
    <cellStyle name="差_教育厅提供义务教育及高中教师人数（2009年1月6日）" xfId="77"/>
    <cellStyle name="链接单元格" xfId="78"/>
    <cellStyle name="汇总" xfId="79"/>
    <cellStyle name="差_Book2" xfId="80"/>
    <cellStyle name="60% - 强调文字颜色 4 2 3" xfId="81"/>
    <cellStyle name="好" xfId="82"/>
    <cellStyle name="Heading 3" xfId="83"/>
    <cellStyle name="20% - 强调文字颜色 3 3" xfId="84"/>
    <cellStyle name="适中" xfId="85"/>
    <cellStyle name="20% - 强调文字颜色 5" xfId="86"/>
    <cellStyle name="强调文字颜色 1" xfId="87"/>
    <cellStyle name="常规 2 2 2 4" xfId="88"/>
    <cellStyle name="20% - 强调文字颜色 1" xfId="89"/>
    <cellStyle name="60% - 强调文字颜色 3 2 2" xfId="90"/>
    <cellStyle name="强调文字颜色 2 2 3" xfId="91"/>
    <cellStyle name="20% - Accent2" xfId="92"/>
    <cellStyle name="标题 5 4" xfId="93"/>
    <cellStyle name="40% - 强调文字颜色 1" xfId="94"/>
    <cellStyle name="20% - 强调文字颜色 2" xfId="95"/>
    <cellStyle name="60% - 强调文字颜色 3 2 3" xfId="96"/>
    <cellStyle name="强调文字颜色 2 2 4" xfId="97"/>
    <cellStyle name="20% - Accent3" xfId="98"/>
    <cellStyle name="40% - 强调文字颜色 2" xfId="99"/>
    <cellStyle name="强调文字颜色 3" xfId="100"/>
    <cellStyle name="PSChar" xfId="101"/>
    <cellStyle name="强调文字颜色 4" xfId="102"/>
    <cellStyle name="20% - 强调文字颜色 4" xfId="103"/>
    <cellStyle name="20% - Accent5" xfId="104"/>
    <cellStyle name="40% - 强调文字颜色 4" xfId="105"/>
    <cellStyle name="强调文字颜色 5" xfId="106"/>
    <cellStyle name="20% - Accent6" xfId="107"/>
    <cellStyle name="40% - 强调文字颜色 5" xfId="108"/>
    <cellStyle name="差_2006年全省财力计算表（中央、决算）" xfId="109"/>
    <cellStyle name="60% - 强调文字颜色 5" xfId="110"/>
    <cellStyle name="强调文字颜色 6" xfId="111"/>
    <cellStyle name="40% - 强调文字颜色 6" xfId="112"/>
    <cellStyle name="_弱电系统设备配置报价清单" xfId="113"/>
    <cellStyle name="60% - 强调文字颜色 6" xfId="114"/>
    <cellStyle name="_Book1" xfId="115"/>
    <cellStyle name="Accent2 - 20%" xfId="116"/>
    <cellStyle name="_Book1_2" xfId="117"/>
    <cellStyle name="_ET_STYLE_NoName_00__Book1_1" xfId="118"/>
    <cellStyle name="强调文字颜色 2 2 2" xfId="119"/>
    <cellStyle name="20% - Accent1" xfId="120"/>
    <cellStyle name="Accent1 - 20%" xfId="121"/>
    <cellStyle name="0,0_x000d_&#10;NA_x000d_&#10;" xfId="122"/>
    <cellStyle name="差_奖励补助测算5.24冯铸" xfId="123"/>
    <cellStyle name="20% - 强调文字颜色 1 2" xfId="124"/>
    <cellStyle name="Note" xfId="125"/>
    <cellStyle name="20% - 强调文字颜色 1 2 2" xfId="126"/>
    <cellStyle name="20% - 强调文字颜色 1 2 3" xfId="127"/>
    <cellStyle name="好_奖励补助测算7.25" xfId="128"/>
    <cellStyle name="40% - 强调文字颜色 2 2" xfId="129"/>
    <cellStyle name="40% - 强调文字颜色 2 3" xfId="130"/>
    <cellStyle name="20% - 强调文字颜色 1 2 4" xfId="131"/>
    <cellStyle name="20% - 强调文字颜色 1 3" xfId="132"/>
    <cellStyle name="好_教育厅提供义务教育及高中教师人数（2009年1月6日）" xfId="133"/>
    <cellStyle name="20% - 强调文字颜色 1 4" xfId="134"/>
    <cellStyle name="20% - 强调文字颜色 2 2" xfId="135"/>
    <cellStyle name="20% - 强调文字颜色 2 2 2" xfId="136"/>
    <cellStyle name="20% - 强调文字颜色 2 2 3" xfId="137"/>
    <cellStyle name="差_1003牟定县" xfId="138"/>
    <cellStyle name="20% - 强调文字颜色 2 2 4" xfId="139"/>
    <cellStyle name="20% - 强调文字颜色 2 3" xfId="140"/>
    <cellStyle name="20% - 强调文字颜色 2 4" xfId="141"/>
    <cellStyle name="差_2009年一般性转移支付标准工资" xfId="142"/>
    <cellStyle name="好_03昭通" xfId="143"/>
    <cellStyle name="Heading 2" xfId="144"/>
    <cellStyle name="20% - 强调文字颜色 3 2" xfId="145"/>
    <cellStyle name="20% - 强调文字颜色 3 2 2" xfId="146"/>
    <cellStyle name="差_2009年一般性转移支付标准工资_奖励补助测算5.23新" xfId="147"/>
    <cellStyle name="20% - 强调文字颜色 3 2 3" xfId="148"/>
    <cellStyle name="20% - 强调文字颜色 3 2 4" xfId="149"/>
    <cellStyle name="Heading 4" xfId="150"/>
    <cellStyle name="60% - 强调文字颜色 1 2" xfId="151"/>
    <cellStyle name="20% - 强调文字颜色 3 4" xfId="152"/>
    <cellStyle name="常规 3" xfId="153"/>
    <cellStyle name="Mon閠aire_!!!GO" xfId="154"/>
    <cellStyle name="20% - 强调文字颜色 4 2" xfId="155"/>
    <cellStyle name="常规 3 2" xfId="156"/>
    <cellStyle name="20% - 强调文字颜色 4 2 2" xfId="157"/>
    <cellStyle name="常规 3 3" xfId="158"/>
    <cellStyle name="Accent6 - 40%" xfId="159"/>
    <cellStyle name="20% - 强调文字颜色 4 2 3" xfId="160"/>
    <cellStyle name="常规 3 4" xfId="161"/>
    <cellStyle name="20% - 强调文字颜色 4 2 4" xfId="162"/>
    <cellStyle name="Accent6_公安安全支出补充表5.14" xfId="163"/>
    <cellStyle name="常规 4" xfId="164"/>
    <cellStyle name="20% - 强调文字颜色 4 3" xfId="165"/>
    <cellStyle name="常规 5" xfId="166"/>
    <cellStyle name="60% - 强调文字颜色 2 2" xfId="167"/>
    <cellStyle name="20% - 强调文字颜色 4 4" xfId="168"/>
    <cellStyle name="20% - 强调文字颜色 5 2" xfId="169"/>
    <cellStyle name="20% - 强调文字颜色 5 2 2" xfId="170"/>
    <cellStyle name="20% - 强调文字颜色 5 2 3" xfId="171"/>
    <cellStyle name="Standard_AREAS" xfId="172"/>
    <cellStyle name="20% - 强调文字颜色 5 2 4" xfId="173"/>
    <cellStyle name="20% - 强调文字颜色 5 3" xfId="174"/>
    <cellStyle name="60% - 强调文字颜色 3 2" xfId="175"/>
    <cellStyle name="20% - 强调文字颜色 5 4" xfId="176"/>
    <cellStyle name="60% - 强调文字颜色 6 2 4" xfId="177"/>
    <cellStyle name="20% - 强调文字颜色 6 2" xfId="178"/>
    <cellStyle name="40% - 强调文字颜色 4 4" xfId="179"/>
    <cellStyle name="20% - 强调文字颜色 6 2 2" xfId="180"/>
    <cellStyle name="20% - 强调文字颜色 6 2 3" xfId="181"/>
    <cellStyle name="差_00省级(打印)" xfId="182"/>
    <cellStyle name="PSSpacer" xfId="183"/>
    <cellStyle name="20% - 强调文字颜色 6 2 4" xfId="184"/>
    <cellStyle name="20% - 强调文字颜色 6 3" xfId="185"/>
    <cellStyle name="差_业务工作量指标" xfId="186"/>
    <cellStyle name="差_2007年可用财力" xfId="187"/>
    <cellStyle name="Neutral" xfId="188"/>
    <cellStyle name="60% - 强调文字颜色 4 2" xfId="189"/>
    <cellStyle name="20% - 强调文字颜色 6 4" xfId="190"/>
    <cellStyle name="40% - Accent1" xfId="191"/>
    <cellStyle name="40% - Accent2" xfId="192"/>
    <cellStyle name="40% - Accent3" xfId="193"/>
    <cellStyle name="40% - Accent4" xfId="194"/>
    <cellStyle name="Normal - Style1" xfId="195"/>
    <cellStyle name="好_不用软件计算9.1不考虑经费管理评价xl" xfId="196"/>
    <cellStyle name="警告文本 2" xfId="197"/>
    <cellStyle name="40% - Accent5" xfId="198"/>
    <cellStyle name="好_第五部分(才淼、饶永宏）" xfId="199"/>
    <cellStyle name="好_00省级(定稿)" xfId="200"/>
    <cellStyle name="警告文本 3" xfId="201"/>
    <cellStyle name="40% - Accent6" xfId="202"/>
    <cellStyle name="差_指标四" xfId="203"/>
    <cellStyle name="40% - 强调文字颜色 1 2" xfId="204"/>
    <cellStyle name="40% - 强调文字颜色 1 2 2" xfId="205"/>
    <cellStyle name="40% - 强调文字颜色 1 2 3" xfId="206"/>
    <cellStyle name="差_奖励补助测算7.23" xfId="207"/>
    <cellStyle name="40% - 强调文字颜色 1 2 4" xfId="208"/>
    <cellStyle name="Accent1" xfId="209"/>
    <cellStyle name="40% - 强调文字颜色 1 3" xfId="210"/>
    <cellStyle name="Accent2" xfId="211"/>
    <cellStyle name="40% - 强调文字颜色 1 4" xfId="212"/>
    <cellStyle name="40% - 强调文字颜色 2 2 2" xfId="213"/>
    <cellStyle name="差_县级公安机关公用经费标准奖励测算方案（定稿）" xfId="214"/>
    <cellStyle name="40% - 强调文字颜色 2 2 3" xfId="215"/>
    <cellStyle name="40% - 强调文字颜色 2 2 4" xfId="216"/>
    <cellStyle name="40% - 强调文字颜色 2 4" xfId="217"/>
    <cellStyle name="40% - 强调文字颜色 3 2" xfId="218"/>
    <cellStyle name="40% - 强调文字颜色 3 2 2" xfId="219"/>
    <cellStyle name="好_2009年一般性转移支付标准工资_地方配套按人均增幅控制8.31（调整结案率后）xl" xfId="220"/>
    <cellStyle name="40% - 强调文字颜色 3 2 3" xfId="221"/>
    <cellStyle name="40% - 强调文字颜色 3 2 4" xfId="222"/>
    <cellStyle name="差_三季度－表二" xfId="223"/>
    <cellStyle name="40% - 强调文字颜色 3 3" xfId="224"/>
    <cellStyle name="40% - 强调文字颜色 3 4" xfId="225"/>
    <cellStyle name="Linked Cell" xfId="226"/>
    <cellStyle name="归盒啦_95" xfId="227"/>
    <cellStyle name="标题 4 4" xfId="228"/>
    <cellStyle name="40% - 强调文字颜色 4 2 2" xfId="229"/>
    <cellStyle name="40% - 强调文字颜色 4 2 3" xfId="230"/>
    <cellStyle name="40% - 强调文字颜色 4 2 4" xfId="231"/>
    <cellStyle name="40% - 强调文字颜色 4 3" xfId="232"/>
    <cellStyle name="40% - 强调文字颜色 5 2" xfId="233"/>
    <cellStyle name="好 2 3" xfId="234"/>
    <cellStyle name="好_2006年分析表" xfId="235"/>
    <cellStyle name="差_奖励补助测算7.25 (version 1) (version 1)" xfId="236"/>
    <cellStyle name="60% - 强调文字颜色 4 3" xfId="237"/>
    <cellStyle name="40% - 强调文字颜色 5 2 2" xfId="238"/>
    <cellStyle name="60% - 强调文字颜色 4 4" xfId="239"/>
    <cellStyle name="40% - 强调文字颜色 5 2 3" xfId="240"/>
    <cellStyle name="好_530623_2006年县级财政报表附表" xfId="241"/>
    <cellStyle name="40% - 强调文字颜色 5 2 4" xfId="242"/>
    <cellStyle name="40% - 强调文字颜色 5 3" xfId="243"/>
    <cellStyle name="好 2 4" xfId="244"/>
    <cellStyle name="差_5334_2006年迪庆县级财政报表附表" xfId="245"/>
    <cellStyle name="好_0605石屏县" xfId="246"/>
    <cellStyle name="40% - 强调文字颜色 5 4" xfId="247"/>
    <cellStyle name="差_03昭通" xfId="248"/>
    <cellStyle name="标题 2 2 4" xfId="249"/>
    <cellStyle name="好_下半年禁毒办案经费分配2544.3万元" xfId="250"/>
    <cellStyle name="40% - 强调文字颜色 6 2" xfId="251"/>
    <cellStyle name="差_~4190974" xfId="252"/>
    <cellStyle name="40% - 强调文字颜色 6 2 2" xfId="253"/>
    <cellStyle name="差_云南省2008年中小学教职工情况（教育厅提供20090101加工整理）" xfId="254"/>
    <cellStyle name="Date" xfId="255"/>
    <cellStyle name="40% - 强调文字颜色 6 2 3" xfId="256"/>
    <cellStyle name="40% - 强调文字颜色 6 2 4" xfId="257"/>
    <cellStyle name="强调文字颜色 3 2 2" xfId="258"/>
    <cellStyle name="差_2009年一般性转移支付标准工资_地方配套按人均增幅控制8.30一般预算平均增幅、人均可用财力平均增幅两次控制、社会治安系数调整、案件数调整xl" xfId="259"/>
    <cellStyle name="40% - 强调文字颜色 6 3" xfId="260"/>
    <cellStyle name="差_Book1" xfId="261"/>
    <cellStyle name="好_地方配套按人均增幅控制8.31（调整结案率后）xl" xfId="262"/>
    <cellStyle name="适中 2 4" xfId="263"/>
    <cellStyle name="差_地方配套按人均增幅控制8.30xl" xfId="264"/>
    <cellStyle name="40% - 强调文字颜色 6 4" xfId="265"/>
    <cellStyle name="60% - 强调文字颜色 4 2 2" xfId="266"/>
    <cellStyle name="60% - Accent1" xfId="267"/>
    <cellStyle name="常规 2 2" xfId="268"/>
    <cellStyle name="部门" xfId="269"/>
    <cellStyle name="60% - Accent2" xfId="270"/>
    <cellStyle name="常规 2 3" xfId="271"/>
    <cellStyle name="60% - Accent3" xfId="272"/>
    <cellStyle name="常规 2 4" xfId="273"/>
    <cellStyle name="PSInt" xfId="274"/>
    <cellStyle name="60% - Accent4" xfId="275"/>
    <cellStyle name="per.style" xfId="276"/>
    <cellStyle name="常规 2 5" xfId="277"/>
    <cellStyle name="差_云南农村义务教育统计表" xfId="278"/>
    <cellStyle name="强调文字颜色 4 2" xfId="279"/>
    <cellStyle name="60% - Accent5" xfId="280"/>
    <cellStyle name="t" xfId="281"/>
    <cellStyle name="好_检验表" xfId="282"/>
    <cellStyle name="常规 2 6" xfId="283"/>
    <cellStyle name="强调文字颜色 4 3" xfId="284"/>
    <cellStyle name="60% - Accent6" xfId="285"/>
    <cellStyle name="60% - 强调文字颜色 1 2 2" xfId="286"/>
    <cellStyle name="差_地方配套按人均增幅控制8.30一般预算平均增幅、人均可用财力平均增幅两次控制、社会治安系数调整、案件数调整xl" xfId="287"/>
    <cellStyle name="60% - 强调文字颜色 1 2 3" xfId="288"/>
    <cellStyle name="60% - 强调文字颜色 1 2 4" xfId="289"/>
    <cellStyle name="差_M03" xfId="290"/>
    <cellStyle name="60% - 强调文字颜色 1 3" xfId="291"/>
    <cellStyle name="60% - 强调文字颜色 1 4" xfId="292"/>
    <cellStyle name="Accent6 - 60%" xfId="293"/>
    <cellStyle name="60% - 强调文字颜色 2 2 3" xfId="294"/>
    <cellStyle name="60% - 强调文字颜色 2 2 4" xfId="295"/>
    <cellStyle name="常规 7" xfId="296"/>
    <cellStyle name="60% - 强调文字颜色 2 4" xfId="297"/>
    <cellStyle name="60% - 强调文字颜色 3 3" xfId="298"/>
    <cellStyle name="60% - 强调文字颜色 3 4" xfId="299"/>
    <cellStyle name="60% - 强调文字颜色 4 2 4" xfId="300"/>
    <cellStyle name="60% - 强调文字颜色 5 2" xfId="301"/>
    <cellStyle name="60% - 强调文字颜色 5 2 2" xfId="302"/>
    <cellStyle name="60% - 强调文字颜色 5 2 3" xfId="303"/>
    <cellStyle name="60% - 强调文字颜色 5 2 4" xfId="304"/>
    <cellStyle name="60% - 强调文字颜色 5 3" xfId="305"/>
    <cellStyle name="60% - 强调文字颜色 5 4" xfId="306"/>
    <cellStyle name="好_2007年人员分部门统计表" xfId="307"/>
    <cellStyle name="60% - 强调文字颜色 6 2" xfId="308"/>
    <cellStyle name="强调文字颜色 5 2 3" xfId="309"/>
    <cellStyle name="Header2" xfId="310"/>
    <cellStyle name="60% - 强调文字颜色 6 2 2" xfId="311"/>
    <cellStyle name="60% - 强调文字颜色 6 2 3" xfId="312"/>
    <cellStyle name="60% - 强调文字颜色 6 3" xfId="313"/>
    <cellStyle name="60% - 强调文字颜色 6 4" xfId="314"/>
    <cellStyle name="6mal" xfId="315"/>
    <cellStyle name="Accent1 - 40%" xfId="316"/>
    <cellStyle name="差_2006年基础数据" xfId="317"/>
    <cellStyle name="Accent1 - 60%" xfId="318"/>
    <cellStyle name="Percent [2]" xfId="319"/>
    <cellStyle name="Accent1_公安安全支出补充表5.14" xfId="320"/>
    <cellStyle name="Accent2_公安安全支出补充表5.14" xfId="321"/>
    <cellStyle name="Accent3" xfId="322"/>
    <cellStyle name="差_2007年检察院案件数" xfId="323"/>
    <cellStyle name="Milliers_!!!GO" xfId="324"/>
    <cellStyle name="Accent3 - 20%" xfId="325"/>
    <cellStyle name="好_0502通海县" xfId="326"/>
    <cellStyle name="Mon閠aire [0]_!!!GO" xfId="327"/>
    <cellStyle name="Accent3 - 40%" xfId="328"/>
    <cellStyle name="Accent3 - 60%" xfId="329"/>
    <cellStyle name="好_2009年一般性转移支付标准工资_~4190974" xfId="330"/>
    <cellStyle name="Accent3_公安安全支出补充表5.14" xfId="331"/>
    <cellStyle name="Accent4" xfId="332"/>
    <cellStyle name="Accent4 - 20%" xfId="333"/>
    <cellStyle name="Accent4 - 40%" xfId="334"/>
    <cellStyle name="Accent4 - 60%" xfId="335"/>
    <cellStyle name="捠壿 [0.00]_Region Orders (2)" xfId="336"/>
    <cellStyle name="强调文字颜色 5 2 2" xfId="337"/>
    <cellStyle name="Header1" xfId="338"/>
    <cellStyle name="Accent4_公安安全支出补充表5.14" xfId="339"/>
    <cellStyle name="好_2009年一般性转移支付标准工资_~5676413" xfId="340"/>
    <cellStyle name="Accent5" xfId="341"/>
    <cellStyle name="好_11大理" xfId="342"/>
    <cellStyle name="Accent5 - 20%" xfId="343"/>
    <cellStyle name="好 2 2" xfId="344"/>
    <cellStyle name="Accent5 - 40%" xfId="345"/>
    <cellStyle name="Accent5 - 60%" xfId="346"/>
    <cellStyle name="Accent5_公安安全支出补充表5.14" xfId="347"/>
    <cellStyle name="Accent6" xfId="348"/>
    <cellStyle name="好_M03" xfId="349"/>
    <cellStyle name="Accent6 - 20%" xfId="350"/>
    <cellStyle name="Bad" xfId="351"/>
    <cellStyle name="Calc Currency (0)" xfId="352"/>
    <cellStyle name="差_530623_2006年县级财政报表附表" xfId="353"/>
    <cellStyle name="PSHeading" xfId="354"/>
    <cellStyle name="Calculation" xfId="355"/>
    <cellStyle name="Check Cell" xfId="356"/>
    <cellStyle name="ColLevel_0" xfId="357"/>
    <cellStyle name="Comma [0]" xfId="358"/>
    <cellStyle name="통화_BOILER-CO1" xfId="359"/>
    <cellStyle name="comma zerodec" xfId="360"/>
    <cellStyle name="Comma_!!!GO" xfId="361"/>
    <cellStyle name="分级显示列_1_Book1" xfId="362"/>
    <cellStyle name="Currency_!!!GO" xfId="363"/>
    <cellStyle name="Currency1" xfId="364"/>
    <cellStyle name="Dollar (zero dec)" xfId="365"/>
    <cellStyle name="差_1110洱源县" xfId="366"/>
    <cellStyle name="Explanatory Text" xfId="367"/>
    <cellStyle name="Fixed" xfId="368"/>
    <cellStyle name="Good" xfId="369"/>
    <cellStyle name="标题 2 2" xfId="370"/>
    <cellStyle name="Grey" xfId="371"/>
    <cellStyle name="Heading 1" xfId="372"/>
    <cellStyle name="HEADING1" xfId="373"/>
    <cellStyle name="差_地方配套按人均增幅控制8.31（调整结案率后）xl" xfId="374"/>
    <cellStyle name="HEADING2" xfId="375"/>
    <cellStyle name="Input [yellow]" xfId="376"/>
    <cellStyle name="强调文字颜色 3 3" xfId="377"/>
    <cellStyle name="常规 2 10" xfId="378"/>
    <cellStyle name="Input Cells" xfId="379"/>
    <cellStyle name="Linked Cells" xfId="380"/>
    <cellStyle name="Millares [0]_96 Risk" xfId="381"/>
    <cellStyle name="Millares_96 Risk" xfId="382"/>
    <cellStyle name="常规 2 2 2 2" xfId="383"/>
    <cellStyle name="差_奖励补助测算7.25" xfId="384"/>
    <cellStyle name="标题 4 2 4" xfId="385"/>
    <cellStyle name="Milliers [0]_!!!GO" xfId="386"/>
    <cellStyle name="差_县级基础数据" xfId="387"/>
    <cellStyle name="Moneda [0]_96 Risk" xfId="388"/>
    <cellStyle name="差_2009年一般性转移支付标准工资_奖励补助测算7.23" xfId="389"/>
    <cellStyle name="Moneda_96 Risk" xfId="390"/>
    <cellStyle name="New Times Roman" xfId="391"/>
    <cellStyle name="no dec" xfId="392"/>
    <cellStyle name="Norma,_laroux_4_营业在建 (2)_E21" xfId="393"/>
    <cellStyle name="Normal_!!!GO" xfId="394"/>
    <cellStyle name="好_历年教师人数" xfId="395"/>
    <cellStyle name="Output" xfId="396"/>
    <cellStyle name="常规 2 2 2 3" xfId="397"/>
    <cellStyle name="Percent_!!!GO" xfId="398"/>
    <cellStyle name="标题 5" xfId="399"/>
    <cellStyle name="好_第一部分：综合全" xfId="400"/>
    <cellStyle name="Pourcentage_pldt" xfId="401"/>
    <cellStyle name="PSDate" xfId="402"/>
    <cellStyle name="PSDec" xfId="403"/>
    <cellStyle name="RowLevel_0" xfId="404"/>
    <cellStyle name="差_2008年县级公安保障标准落实奖励经费分配测算" xfId="405"/>
    <cellStyle name="sstot" xfId="406"/>
    <cellStyle name="t_HVAC Equipment (3)" xfId="407"/>
    <cellStyle name="常规 2" xfId="408"/>
    <cellStyle name="Title" xfId="409"/>
    <cellStyle name="Total" xfId="410"/>
    <cellStyle name="Warning Text" xfId="411"/>
    <cellStyle name="差 4" xfId="412"/>
    <cellStyle name="百分比 2" xfId="413"/>
    <cellStyle name="百分比 3" xfId="414"/>
    <cellStyle name="捠壿_Region Orders (2)" xfId="415"/>
    <cellStyle name="编号" xfId="416"/>
    <cellStyle name="标题 1 2" xfId="417"/>
    <cellStyle name="标题 1 2 2" xfId="418"/>
    <cellStyle name="差_05玉溪" xfId="419"/>
    <cellStyle name="标题 1 2 3" xfId="420"/>
    <cellStyle name="好_2009年一般性转移支付标准工资" xfId="421"/>
    <cellStyle name="标题 1 2 4" xfId="422"/>
    <cellStyle name="标题 1 3" xfId="423"/>
    <cellStyle name="标题 1 4" xfId="424"/>
    <cellStyle name="标题 2 2 2" xfId="425"/>
    <cellStyle name="标题 2 2 3" xfId="426"/>
    <cellStyle name="标题 2 3" xfId="427"/>
    <cellStyle name="标题 2 4" xfId="428"/>
    <cellStyle name="标题 3 2" xfId="429"/>
    <cellStyle name="好_2008云南省分县市中小学教职工统计表（教育厅提供）" xfId="430"/>
    <cellStyle name="标题 3 2 2" xfId="431"/>
    <cellStyle name="标题 3 2 3" xfId="432"/>
    <cellStyle name="标题 3 2 4" xfId="433"/>
    <cellStyle name="标题 3 3" xfId="434"/>
    <cellStyle name="标题 3 4" xfId="435"/>
    <cellStyle name="千位分隔 3" xfId="436"/>
    <cellStyle name="标题 4 2" xfId="437"/>
    <cellStyle name="差_2006年水利统计指标统计表" xfId="438"/>
    <cellStyle name="标题 4 2 3" xfId="439"/>
    <cellStyle name="标题 4 3" xfId="440"/>
    <cellStyle name="标题 5 2" xfId="441"/>
    <cellStyle name="标题 5 3" xfId="442"/>
    <cellStyle name="标题 6" xfId="443"/>
    <cellStyle name="标题 7" xfId="444"/>
    <cellStyle name="标题1" xfId="445"/>
    <cellStyle name="好_00省级(打印)" xfId="446"/>
    <cellStyle name="差_丽江汇总" xfId="447"/>
    <cellStyle name="表标题" xfId="448"/>
    <cellStyle name="差 2" xfId="449"/>
    <cellStyle name="差 2 2" xfId="450"/>
    <cellStyle name="差 2 3" xfId="451"/>
    <cellStyle name="差 2 4" xfId="452"/>
    <cellStyle name="差_2009年一般性转移支付标准工资_奖励补助测算7.25" xfId="453"/>
    <cellStyle name="差 3" xfId="454"/>
    <cellStyle name="输入 3" xfId="455"/>
    <cellStyle name="常规 2 9" xfId="456"/>
    <cellStyle name="差_~5676413" xfId="457"/>
    <cellStyle name="差_00省级(定稿)" xfId="458"/>
    <cellStyle name="差_0502通海县" xfId="459"/>
    <cellStyle name="差_0605石屏县" xfId="460"/>
    <cellStyle name="差_11大理" xfId="461"/>
    <cellStyle name="差_2、土地面积、人口、粮食产量基本情况" xfId="462"/>
    <cellStyle name="差_2006年在职人员情况" xfId="463"/>
    <cellStyle name="差_2007年人员分部门统计表" xfId="464"/>
    <cellStyle name="差_2008云南省分县市中小学教职工统计表（教育厅提供）" xfId="465"/>
    <cellStyle name="差_下半年禁吸戒毒经费1000万元" xfId="466"/>
    <cellStyle name="差_2009年一般性转移支付标准工资_~4190974" xfId="467"/>
    <cellStyle name="差_2009年一般性转移支付标准工资_~5676413" xfId="468"/>
    <cellStyle name="超级链接" xfId="469"/>
    <cellStyle name="差_2009年一般性转移支付标准工资_不用软件计算9.1不考虑经费管理评价xl" xfId="470"/>
    <cellStyle name="差_2009年一般性转移支付标准工资_地方配套按人均增幅控制8.30xl" xfId="471"/>
    <cellStyle name="差_2009年一般性转移支付标准工资_地方配套按人均增幅控制8.31（调整结案率后）xl" xfId="472"/>
    <cellStyle name="差_云南省2008年中小学教师人数统计表" xfId="473"/>
    <cellStyle name="差_义务教育阶段教职工人数（教育厅提供最终）" xfId="474"/>
    <cellStyle name="差_2009年一般性转移支付标准工资_奖励补助测算5.24冯铸" xfId="475"/>
    <cellStyle name="差_2009年一般性转移支付标准工资_奖励补助测算7.25 (version 1) (version 1)" xfId="476"/>
    <cellStyle name="差_530629_2006年县级财政报表附表" xfId="477"/>
    <cellStyle name="差_M01-2(州市补助收入)" xfId="478"/>
    <cellStyle name="好_奖励补助测算5.22测试" xfId="479"/>
    <cellStyle name="差_不用软件计算9.1不考虑经费管理评价xl" xfId="480"/>
    <cellStyle name="差_财政供养人员" xfId="481"/>
    <cellStyle name="差_财政支出对上级的依赖程度" xfId="482"/>
    <cellStyle name="强调文字颜色 6 2" xfId="483"/>
    <cellStyle name="好_Book2" xfId="484"/>
    <cellStyle name="差_城建部门" xfId="485"/>
    <cellStyle name="差_第五部分(才淼、饶永宏）" xfId="486"/>
    <cellStyle name="差_第一部分：综合全" xfId="487"/>
    <cellStyle name="差_高中教师人数（教育厅1.6日提供）" xfId="488"/>
    <cellStyle name="差_汇总" xfId="489"/>
    <cellStyle name="分级显示行_1_13区汇总" xfId="490"/>
    <cellStyle name="差_汇总-县级财政报表附表" xfId="491"/>
    <cellStyle name="差_基础数据分析" xfId="492"/>
    <cellStyle name="常规 9" xfId="493"/>
    <cellStyle name="差_检验表" xfId="494"/>
    <cellStyle name="差_检验表（调整后）" xfId="495"/>
    <cellStyle name="差_历年教师人数" xfId="496"/>
    <cellStyle name="链接单元格 2 2" xfId="497"/>
    <cellStyle name="差_卫生部门" xfId="498"/>
    <cellStyle name="好_M01-2(州市补助收入)" xfId="499"/>
    <cellStyle name="差_文体广播部门" xfId="500"/>
    <cellStyle name="差_下半年禁毒办案经费分配2544.3万元" xfId="501"/>
    <cellStyle name="差_云南省2008年转移支付测算——州市本级考核部分及政策性测算" xfId="502"/>
    <cellStyle name="常规 2 2 2" xfId="503"/>
    <cellStyle name="常规 2 2 3" xfId="504"/>
    <cellStyle name="常规 2 7" xfId="505"/>
    <cellStyle name="输入 2" xfId="506"/>
    <cellStyle name="常规 2 8" xfId="507"/>
    <cellStyle name="常规 2_Book1" xfId="508"/>
    <cellStyle name="常规 8" xfId="509"/>
    <cellStyle name="好 2" xfId="510"/>
    <cellStyle name="好 3" xfId="511"/>
    <cellStyle name="好 4" xfId="512"/>
    <cellStyle name="好_2007年检察院案件数" xfId="513"/>
    <cellStyle name="好_~4190974" xfId="514"/>
    <cellStyle name="好_~5676413" xfId="515"/>
    <cellStyle name="好_高中教师人数（教育厅1.6日提供）" xfId="516"/>
    <cellStyle name="好_奖励补助测算7.25 (version 1) (version 1)" xfId="517"/>
    <cellStyle name="好_1110洱源县" xfId="518"/>
    <cellStyle name="好_2009年一般性转移支付标准工资_地方配套按人均增幅控制8.30xl" xfId="519"/>
    <cellStyle name="好_2、土地面积、人口、粮食产量基本情况" xfId="520"/>
    <cellStyle name="好_2006年基础数据" xfId="521"/>
    <cellStyle name="好_2006年全省财力计算表（中央、决算）" xfId="522"/>
    <cellStyle name="好_奖励补助测算5.24冯铸" xfId="523"/>
    <cellStyle name="好_2006年水利统计指标统计表" xfId="524"/>
    <cellStyle name="好_2006年在职人员情况" xfId="525"/>
    <cellStyle name="好_2007年可用财力" xfId="526"/>
    <cellStyle name="好_2007年政法部门业务指标" xfId="527"/>
    <cellStyle name="好_2009年一般性转移支付标准工资_不用软件计算9.1不考虑经费管理评价xl" xfId="528"/>
    <cellStyle name="强调文字颜色 6 4" xfId="529"/>
    <cellStyle name="好_2009年一般性转移支付标准工资_奖励补助测算5.22测试" xfId="530"/>
    <cellStyle name="好_2009年一般性转移支付标准工资_奖励补助测算5.23新" xfId="531"/>
    <cellStyle name="好_2009年一般性转移支付标准工资_奖励补助测算5.24冯铸" xfId="532"/>
    <cellStyle name="好_2009年一般性转移支付标准工资_奖励补助测算7.23" xfId="533"/>
    <cellStyle name="好_2009年一般性转移支付标准工资_奖励补助测算7.25" xfId="534"/>
    <cellStyle name="好_2009年一般性转移支付标准工资_奖励补助测算7.25 (version 1) (version 1)" xfId="535"/>
    <cellStyle name="好_530629_2006年县级财政报表附表" xfId="536"/>
    <cellStyle name="好_5334_2006年迪庆县级财政报表附表" xfId="537"/>
    <cellStyle name="好_Book1" xfId="538"/>
    <cellStyle name="好_财政供养人员" xfId="539"/>
    <cellStyle name="好_财政支出对上级的依赖程度" xfId="540"/>
    <cellStyle name="好_城建部门" xfId="541"/>
    <cellStyle name="好_地方配套按人均增幅控制8.30xl" xfId="542"/>
    <cellStyle name="好_地方配套按人均增幅控制8.30一般预算平均增幅、人均可用财力平均增幅两次控制、社会治安系数调整、案件数调整xl" xfId="543"/>
    <cellStyle name="好_基础数据分析" xfId="544"/>
    <cellStyle name="好_检验表（调整后）" xfId="545"/>
    <cellStyle name="好_奖励补助测算7.23" xfId="546"/>
    <cellStyle name="好_教师绩效工资测算表（离退休按各地上报数测算）2009年1月1日" xfId="547"/>
    <cellStyle name="好_丽江汇总" xfId="548"/>
    <cellStyle name="好_三季度－表二" xfId="549"/>
    <cellStyle name="好_卫生部门" xfId="550"/>
    <cellStyle name="好_文体广播部门" xfId="551"/>
    <cellStyle name="好_下半年禁吸戒毒经费1000万元" xfId="552"/>
    <cellStyle name="好_县级公安机关公用经费标准奖励测算方案（定稿）" xfId="553"/>
    <cellStyle name="好_县级基础数据" xfId="554"/>
    <cellStyle name="好_业务工作量指标" xfId="555"/>
    <cellStyle name="好_义务教育阶段教职工人数（教育厅提供最终）" xfId="556"/>
    <cellStyle name="好_云南农村义务教育统计表" xfId="557"/>
    <cellStyle name="适中 2 3" xfId="558"/>
    <cellStyle name="好_云南省2008年中小学教师人数统计表" xfId="559"/>
    <cellStyle name="好_云南省2008年中小学教职工情况（教育厅提供20090101加工整理）" xfId="560"/>
    <cellStyle name="好_云南省2008年转移支付测算——州市本级考核部分及政策性测算" xfId="561"/>
    <cellStyle name="好_指标四" xfId="562"/>
    <cellStyle name="好_指标五" xfId="563"/>
    <cellStyle name="后继超级链接" xfId="564"/>
    <cellStyle name="后继超链接" xfId="565"/>
    <cellStyle name="汇总 2" xfId="566"/>
    <cellStyle name="汇总 2 2" xfId="567"/>
    <cellStyle name="汇总 2 3" xfId="568"/>
    <cellStyle name="汇总 2 4" xfId="569"/>
    <cellStyle name="汇总 3" xfId="570"/>
    <cellStyle name="汇总 4" xfId="571"/>
    <cellStyle name="计算 2" xfId="572"/>
    <cellStyle name="计算 2 2" xfId="573"/>
    <cellStyle name="计算 2 3" xfId="574"/>
    <cellStyle name="计算 2 4" xfId="575"/>
    <cellStyle name="计算 3" xfId="576"/>
    <cellStyle name="计算 4" xfId="577"/>
    <cellStyle name="检查单元格 2" xfId="578"/>
    <cellStyle name="检查单元格 2 2" xfId="579"/>
    <cellStyle name="检查单元格 2 3" xfId="580"/>
    <cellStyle name="检查单元格 2 4" xfId="581"/>
    <cellStyle name="检查单元格 3" xfId="582"/>
    <cellStyle name="检查单元格 4" xfId="583"/>
    <cellStyle name="解释性文本 2" xfId="584"/>
    <cellStyle name="解释性文本 2 2" xfId="585"/>
    <cellStyle name="解释性文本 2 3" xfId="586"/>
    <cellStyle name="解释性文本 2 4" xfId="587"/>
    <cellStyle name="解释性文本 3" xfId="588"/>
    <cellStyle name="解释性文本 4" xfId="589"/>
    <cellStyle name="借出原因" xfId="590"/>
    <cellStyle name="警告文本 2 2" xfId="591"/>
    <cellStyle name="警告文本 2 3" xfId="592"/>
    <cellStyle name="警告文本 2 4" xfId="593"/>
    <cellStyle name="警告文本 4" xfId="594"/>
    <cellStyle name="链接单元格 2" xfId="595"/>
    <cellStyle name="链接单元格 2 3" xfId="596"/>
    <cellStyle name="链接单元格 2 4" xfId="597"/>
    <cellStyle name="链接单元格 3" xfId="598"/>
    <cellStyle name="链接单元格 4" xfId="599"/>
    <cellStyle name="콤마 [0]_BOILER-CO1" xfId="600"/>
    <cellStyle name="콤마_BOILER-CO1" xfId="601"/>
    <cellStyle name="통화 [0]_BOILER-CO1" xfId="602"/>
    <cellStyle name="표준_0N-HANDLING " xfId="603"/>
    <cellStyle name="霓付 [0]_ +Foil &amp; -FOIL &amp; PAPER" xfId="604"/>
    <cellStyle name="霓付_ +Foil &amp; -FOIL &amp; PAPER" xfId="605"/>
    <cellStyle name="烹拳 [0]_ +Foil &amp; -FOIL &amp; PAPER" xfId="606"/>
    <cellStyle name="烹拳_ +Foil &amp; -FOIL &amp; PAPER" xfId="607"/>
    <cellStyle name="普通_ 白土" xfId="608"/>
    <cellStyle name="千分位[0]_ 白土" xfId="609"/>
    <cellStyle name="千分位_ 白土" xfId="610"/>
    <cellStyle name="千位[0]_ 方正PC" xfId="611"/>
    <cellStyle name="千位_ 方正PC" xfId="612"/>
    <cellStyle name="千位分隔 2" xfId="613"/>
    <cellStyle name="千位分隔[0] 2" xfId="614"/>
    <cellStyle name="钎霖_4岿角利" xfId="615"/>
    <cellStyle name="强调 1" xfId="616"/>
    <cellStyle name="强调 2" xfId="617"/>
    <cellStyle name="强调 3" xfId="618"/>
    <cellStyle name="强调文字颜色 1 2" xfId="619"/>
    <cellStyle name="强调文字颜色 1 2 2" xfId="620"/>
    <cellStyle name="强调文字颜色 1 2 3" xfId="621"/>
    <cellStyle name="强调文字颜色 1 2 4" xfId="622"/>
    <cellStyle name="强调文字颜色 1 3" xfId="623"/>
    <cellStyle name="强调文字颜色 1 4" xfId="624"/>
    <cellStyle name="强调文字颜色 2 2" xfId="625"/>
    <cellStyle name="强调文字颜色 2 3" xfId="626"/>
    <cellStyle name="强调文字颜色 2 4" xfId="627"/>
    <cellStyle name="强调文字颜色 3 2" xfId="628"/>
    <cellStyle name="强调文字颜色 3 2 3" xfId="629"/>
    <cellStyle name="强调文字颜色 3 2 4" xfId="630"/>
    <cellStyle name="强调文字颜色 3 4" xfId="631"/>
    <cellStyle name="强调文字颜色 4 2 2" xfId="632"/>
    <cellStyle name="强调文字颜色 4 2 3" xfId="633"/>
    <cellStyle name="强调文字颜色 4 2 4" xfId="634"/>
    <cellStyle name="强调文字颜色 4 4" xfId="635"/>
    <cellStyle name="强调文字颜色 5 2" xfId="636"/>
    <cellStyle name="强调文字颜色 5 2 4" xfId="637"/>
    <cellStyle name="强调文字颜色 5 3" xfId="638"/>
    <cellStyle name="强调文字颜色 5 4" xfId="639"/>
    <cellStyle name="强调文字颜色 6 2 2" xfId="640"/>
    <cellStyle name="强调文字颜色 6 2 3" xfId="641"/>
    <cellStyle name="强调文字颜色 6 2 4" xfId="642"/>
    <cellStyle name="强调文字颜色 6 3" xfId="643"/>
    <cellStyle name="商品名称" xfId="644"/>
    <cellStyle name="适中 2" xfId="645"/>
    <cellStyle name="适中 2 2" xfId="646"/>
    <cellStyle name="适中 3" xfId="647"/>
    <cellStyle name="适中 4" xfId="648"/>
    <cellStyle name="输出 2" xfId="649"/>
    <cellStyle name="输出 2 2" xfId="650"/>
    <cellStyle name="输出 2 3" xfId="651"/>
    <cellStyle name="输出 2 4" xfId="652"/>
    <cellStyle name="输出 3" xfId="653"/>
    <cellStyle name="输出 4" xfId="654"/>
    <cellStyle name="输入 2 2" xfId="655"/>
    <cellStyle name="输入 2 3" xfId="656"/>
    <cellStyle name="输入 2 4" xfId="657"/>
    <cellStyle name="输入 4" xfId="658"/>
    <cellStyle name="数量" xfId="659"/>
    <cellStyle name="数字" xfId="660"/>
    <cellStyle name="未定义" xfId="661"/>
    <cellStyle name="小数" xfId="662"/>
    <cellStyle name="样式 1" xfId="663"/>
    <cellStyle name="昗弨_Pacific Region P&amp;L" xfId="664"/>
    <cellStyle name="寘嬫愗傝 [0.00]_Region Orders (2)" xfId="665"/>
    <cellStyle name="寘嬫愗傝_Region Orders (2)" xfId="666"/>
    <cellStyle name="注释 2" xfId="667"/>
    <cellStyle name="注释 2 2" xfId="668"/>
    <cellStyle name="注释 2 3" xfId="669"/>
    <cellStyle name="注释 2 4" xfId="670"/>
    <cellStyle name="注释 3" xfId="671"/>
    <cellStyle name="注释 4" xfId="6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B50" sqref="B50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SheetLayoutView="100" workbookViewId="0" topLeftCell="A1">
      <selection activeCell="C9" sqref="C9"/>
    </sheetView>
  </sheetViews>
  <sheetFormatPr defaultColWidth="9.00390625" defaultRowHeight="28.5" customHeight="1"/>
  <cols>
    <col min="1" max="1" width="14.7109375" style="1" customWidth="1"/>
    <col min="2" max="4" width="17.140625" style="0" customWidth="1"/>
    <col min="5" max="5" width="10.421875" style="1" customWidth="1"/>
    <col min="6" max="6" width="13.28125" style="0" customWidth="1"/>
  </cols>
  <sheetData>
    <row r="1" spans="1:6" ht="24.75" customHeight="1">
      <c r="A1" s="2" t="s">
        <v>0</v>
      </c>
      <c r="B1" s="2"/>
      <c r="C1" s="2"/>
      <c r="D1" s="2"/>
      <c r="E1" s="2"/>
      <c r="F1" s="2"/>
    </row>
    <row r="2" spans="1:6" ht="19.5" customHeight="1">
      <c r="A2" s="2"/>
      <c r="B2" s="2"/>
      <c r="C2" s="2"/>
      <c r="D2" s="2"/>
      <c r="E2" s="2"/>
      <c r="F2" s="2"/>
    </row>
    <row r="3" spans="1:6" ht="21.75" customHeight="1">
      <c r="A3" s="3" t="s">
        <v>1</v>
      </c>
      <c r="B3" s="4"/>
      <c r="C3" s="4"/>
      <c r="D3" s="5"/>
      <c r="E3" s="5"/>
      <c r="F3" s="1" t="s">
        <v>2</v>
      </c>
    </row>
    <row r="4" spans="1:6" ht="21.75" customHeight="1">
      <c r="A4" s="6" t="s">
        <v>3</v>
      </c>
      <c r="B4" s="7" t="s">
        <v>4</v>
      </c>
      <c r="C4" s="7"/>
      <c r="D4" s="6" t="s">
        <v>5</v>
      </c>
      <c r="E4" s="8" t="s">
        <v>6</v>
      </c>
      <c r="F4" s="9" t="s">
        <v>7</v>
      </c>
    </row>
    <row r="5" spans="1:6" ht="21.75" customHeight="1">
      <c r="A5" s="10"/>
      <c r="B5" s="6" t="s">
        <v>8</v>
      </c>
      <c r="C5" s="11" t="s">
        <v>9</v>
      </c>
      <c r="D5" s="10"/>
      <c r="E5" s="12"/>
      <c r="F5" s="13"/>
    </row>
    <row r="6" spans="1:6" ht="21.75" customHeight="1">
      <c r="A6" s="14" t="s">
        <v>10</v>
      </c>
      <c r="B6" s="14"/>
      <c r="C6" s="14"/>
      <c r="D6" s="7"/>
      <c r="E6" s="7"/>
      <c r="F6" s="15"/>
    </row>
    <row r="7" spans="1:6" ht="21.75" customHeight="1">
      <c r="A7" s="16" t="s">
        <v>11</v>
      </c>
      <c r="B7" s="17">
        <v>204</v>
      </c>
      <c r="C7" s="17">
        <v>78</v>
      </c>
      <c r="D7" s="17">
        <f>B7-C7</f>
        <v>126</v>
      </c>
      <c r="E7" s="18"/>
      <c r="F7" s="19"/>
    </row>
    <row r="8" spans="1:6" ht="21.75" customHeight="1">
      <c r="A8" s="20">
        <v>42713</v>
      </c>
      <c r="B8" s="17"/>
      <c r="C8" s="17">
        <v>0</v>
      </c>
      <c r="D8" s="17">
        <f aca="true" t="shared" si="0" ref="D8:D11">D7+B8-C8</f>
        <v>126</v>
      </c>
      <c r="E8" s="18"/>
      <c r="F8" s="19"/>
    </row>
    <row r="9" spans="1:6" ht="21.75" customHeight="1">
      <c r="A9" s="20">
        <v>42720</v>
      </c>
      <c r="B9" s="17"/>
      <c r="C9" s="17"/>
      <c r="D9" s="17">
        <f t="shared" si="0"/>
        <v>126</v>
      </c>
      <c r="E9" s="18"/>
      <c r="F9" s="19"/>
    </row>
    <row r="10" spans="1:6" ht="21.75" customHeight="1">
      <c r="A10" s="20">
        <v>42727</v>
      </c>
      <c r="B10" s="17"/>
      <c r="C10" s="17"/>
      <c r="D10" s="17">
        <f t="shared" si="0"/>
        <v>126</v>
      </c>
      <c r="E10" s="18"/>
      <c r="F10" s="17"/>
    </row>
    <row r="11" spans="1:6" ht="21.75" customHeight="1">
      <c r="A11" s="20">
        <v>42734</v>
      </c>
      <c r="B11" s="17"/>
      <c r="C11" s="17"/>
      <c r="D11" s="17">
        <f t="shared" si="0"/>
        <v>126</v>
      </c>
      <c r="E11" s="18"/>
      <c r="F11" s="17"/>
    </row>
    <row r="12" spans="1:6" ht="21.75" customHeight="1">
      <c r="A12" s="20" t="s">
        <v>12</v>
      </c>
      <c r="B12" s="17">
        <f>SUM(B7:B11)</f>
        <v>204</v>
      </c>
      <c r="C12" s="17">
        <f>SUM(C7:C11)</f>
        <v>78</v>
      </c>
      <c r="D12" s="17"/>
      <c r="E12" s="21">
        <f>C12/B12</f>
        <v>0.38235294117647056</v>
      </c>
      <c r="F12" s="17"/>
    </row>
    <row r="13" spans="1:6" ht="21.75" customHeight="1">
      <c r="A13" s="14" t="s">
        <v>13</v>
      </c>
      <c r="B13" s="14"/>
      <c r="C13" s="14"/>
      <c r="D13" s="22"/>
      <c r="E13" s="15"/>
      <c r="F13" s="22"/>
    </row>
    <row r="14" spans="1:6" ht="21.75" customHeight="1">
      <c r="A14" s="16" t="s">
        <v>11</v>
      </c>
      <c r="B14" s="17"/>
      <c r="C14" s="17"/>
      <c r="D14" s="17">
        <f>B14-C14</f>
        <v>0</v>
      </c>
      <c r="E14" s="18"/>
      <c r="F14" s="19"/>
    </row>
    <row r="15" spans="1:6" ht="21.75" customHeight="1">
      <c r="A15" s="20">
        <v>42713</v>
      </c>
      <c r="B15" s="17"/>
      <c r="C15" s="17"/>
      <c r="D15" s="17">
        <f aca="true" t="shared" si="1" ref="D15:D18">D14+B15-C15</f>
        <v>0</v>
      </c>
      <c r="E15" s="18"/>
      <c r="F15" s="19"/>
    </row>
    <row r="16" spans="1:6" ht="21.75" customHeight="1">
      <c r="A16" s="20">
        <v>42720</v>
      </c>
      <c r="B16" s="17"/>
      <c r="C16" s="17"/>
      <c r="D16" s="17">
        <f t="shared" si="1"/>
        <v>0</v>
      </c>
      <c r="E16" s="18"/>
      <c r="F16" s="19"/>
    </row>
    <row r="17" spans="1:6" ht="21.75" customHeight="1">
      <c r="A17" s="20">
        <v>42727</v>
      </c>
      <c r="B17" s="17"/>
      <c r="C17" s="17"/>
      <c r="D17" s="17">
        <f t="shared" si="1"/>
        <v>0</v>
      </c>
      <c r="E17" s="18"/>
      <c r="F17" s="17"/>
    </row>
    <row r="18" spans="1:6" ht="21.75" customHeight="1">
      <c r="A18" s="20">
        <v>42734</v>
      </c>
      <c r="B18" s="17"/>
      <c r="C18" s="17"/>
      <c r="D18" s="17">
        <f t="shared" si="1"/>
        <v>0</v>
      </c>
      <c r="E18" s="18"/>
      <c r="F18" s="17"/>
    </row>
    <row r="19" spans="1:6" ht="21.75" customHeight="1">
      <c r="A19" s="20" t="s">
        <v>12</v>
      </c>
      <c r="B19" s="17">
        <f>SUM(B14:B18)</f>
        <v>0</v>
      </c>
      <c r="C19" s="17">
        <f>SUM(C14:C18)</f>
        <v>0</v>
      </c>
      <c r="D19" s="17"/>
      <c r="E19" s="21" t="e">
        <f>C19/B19</f>
        <v>#DIV/0!</v>
      </c>
      <c r="F19" s="17"/>
    </row>
    <row r="20" spans="1:6" ht="21.75" customHeight="1">
      <c r="A20" s="14" t="s">
        <v>14</v>
      </c>
      <c r="B20" s="14"/>
      <c r="C20" s="14"/>
      <c r="D20" s="22"/>
      <c r="E20" s="15"/>
      <c r="F20" s="22"/>
    </row>
    <row r="21" spans="1:6" ht="21.75" customHeight="1">
      <c r="A21" s="16" t="s">
        <v>11</v>
      </c>
      <c r="B21" s="17"/>
      <c r="C21" s="17"/>
      <c r="D21" s="17">
        <f>B21-C21</f>
        <v>0</v>
      </c>
      <c r="E21" s="18"/>
      <c r="F21" s="19"/>
    </row>
    <row r="22" spans="1:6" ht="21.75" customHeight="1">
      <c r="A22" s="20">
        <v>42713</v>
      </c>
      <c r="B22" s="17"/>
      <c r="C22" s="17"/>
      <c r="D22" s="17">
        <f aca="true" t="shared" si="2" ref="D22:D25">D21+B22-C22</f>
        <v>0</v>
      </c>
      <c r="E22" s="18"/>
      <c r="F22" s="19"/>
    </row>
    <row r="23" spans="1:6" ht="21.75" customHeight="1">
      <c r="A23" s="20">
        <v>42720</v>
      </c>
      <c r="B23" s="17"/>
      <c r="C23" s="17"/>
      <c r="D23" s="17">
        <f t="shared" si="2"/>
        <v>0</v>
      </c>
      <c r="E23" s="18"/>
      <c r="F23" s="19"/>
    </row>
    <row r="24" spans="1:6" ht="21.75" customHeight="1">
      <c r="A24" s="20">
        <v>42727</v>
      </c>
      <c r="B24" s="17"/>
      <c r="C24" s="17"/>
      <c r="D24" s="17">
        <f t="shared" si="2"/>
        <v>0</v>
      </c>
      <c r="E24" s="18"/>
      <c r="F24" s="17"/>
    </row>
    <row r="25" spans="1:6" ht="21.75" customHeight="1">
      <c r="A25" s="20">
        <v>42734</v>
      </c>
      <c r="B25" s="17"/>
      <c r="C25" s="17"/>
      <c r="D25" s="17">
        <f t="shared" si="2"/>
        <v>0</v>
      </c>
      <c r="E25" s="18"/>
      <c r="F25" s="17"/>
    </row>
    <row r="26" spans="1:6" ht="21.75" customHeight="1">
      <c r="A26" s="20" t="s">
        <v>12</v>
      </c>
      <c r="B26" s="17">
        <f>SUM(B21:B25)</f>
        <v>0</v>
      </c>
      <c r="C26" s="17">
        <f>SUM(C21:C25)</f>
        <v>0</v>
      </c>
      <c r="D26" s="22"/>
      <c r="E26" s="21" t="e">
        <f>C26/B26</f>
        <v>#DIV/0!</v>
      </c>
      <c r="F26" s="22"/>
    </row>
    <row r="27" spans="1:6" ht="21.75" customHeight="1">
      <c r="A27" s="23" t="s">
        <v>15</v>
      </c>
      <c r="B27" s="24"/>
      <c r="C27" s="25"/>
      <c r="D27" s="22"/>
      <c r="E27" s="15"/>
      <c r="F27" s="22"/>
    </row>
    <row r="28" spans="1:6" ht="21.75" customHeight="1">
      <c r="A28" s="16" t="s">
        <v>11</v>
      </c>
      <c r="B28" s="17"/>
      <c r="C28" s="17"/>
      <c r="D28" s="17">
        <f>B28-C28</f>
        <v>0</v>
      </c>
      <c r="E28" s="18"/>
      <c r="F28" s="19"/>
    </row>
    <row r="29" spans="1:6" ht="21.75" customHeight="1">
      <c r="A29" s="20">
        <v>42713</v>
      </c>
      <c r="B29" s="17"/>
      <c r="C29" s="17"/>
      <c r="D29" s="17">
        <f aca="true" t="shared" si="3" ref="D29:D32">D28+B29-C29</f>
        <v>0</v>
      </c>
      <c r="E29" s="18"/>
      <c r="F29" s="19"/>
    </row>
    <row r="30" spans="1:6" ht="21.75" customHeight="1">
      <c r="A30" s="20">
        <v>42720</v>
      </c>
      <c r="B30" s="17"/>
      <c r="C30" s="17"/>
      <c r="D30" s="17">
        <f t="shared" si="3"/>
        <v>0</v>
      </c>
      <c r="E30" s="18"/>
      <c r="F30" s="19"/>
    </row>
    <row r="31" spans="1:6" ht="21.75" customHeight="1">
      <c r="A31" s="20">
        <v>42727</v>
      </c>
      <c r="B31" s="17"/>
      <c r="C31" s="17"/>
      <c r="D31" s="17">
        <f t="shared" si="3"/>
        <v>0</v>
      </c>
      <c r="E31" s="18"/>
      <c r="F31" s="17"/>
    </row>
    <row r="32" spans="1:6" ht="21.75" customHeight="1">
      <c r="A32" s="20">
        <v>42734</v>
      </c>
      <c r="B32" s="17"/>
      <c r="C32" s="17"/>
      <c r="D32" s="17">
        <f t="shared" si="3"/>
        <v>0</v>
      </c>
      <c r="E32" s="18"/>
      <c r="F32" s="17"/>
    </row>
    <row r="33" spans="1:6" ht="21.75" customHeight="1">
      <c r="A33" s="20" t="s">
        <v>12</v>
      </c>
      <c r="B33" s="17">
        <f>SUM(B28:B32)</f>
        <v>0</v>
      </c>
      <c r="C33" s="17">
        <f>SUM(C28:C32)</f>
        <v>0</v>
      </c>
      <c r="D33" s="22"/>
      <c r="E33" s="21" t="e">
        <f>C33/B33</f>
        <v>#DIV/0!</v>
      </c>
      <c r="F33" s="22"/>
    </row>
    <row r="34" spans="1:6" ht="21" customHeight="1">
      <c r="A34" s="26" t="s">
        <v>16</v>
      </c>
      <c r="B34" s="26"/>
      <c r="C34" s="26"/>
      <c r="D34" s="26"/>
      <c r="E34" s="26"/>
      <c r="F34" s="26"/>
    </row>
    <row r="35" spans="1:6" ht="21" customHeight="1">
      <c r="A35" s="27" t="s">
        <v>17</v>
      </c>
      <c r="B35" s="27"/>
      <c r="C35" s="27"/>
      <c r="D35" s="27"/>
      <c r="E35" s="27"/>
      <c r="F35" s="27"/>
    </row>
  </sheetData>
  <sheetProtection/>
  <mergeCells count="13">
    <mergeCell ref="A1:F1"/>
    <mergeCell ref="A3:C3"/>
    <mergeCell ref="B4:C4"/>
    <mergeCell ref="A6:C6"/>
    <mergeCell ref="A13:C13"/>
    <mergeCell ref="A20:C20"/>
    <mergeCell ref="A27:C27"/>
    <mergeCell ref="A34:F34"/>
    <mergeCell ref="A35:F35"/>
    <mergeCell ref="A4:A5"/>
    <mergeCell ref="D4:D5"/>
    <mergeCell ref="E4:E5"/>
    <mergeCell ref="F4:F5"/>
  </mergeCells>
  <printOptions/>
  <pageMargins left="0.76" right="0.5" top="0.75" bottom="0.43" header="0.31" footer="0.3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dreamsummit</dc:creator>
  <cp:keywords/>
  <dc:description/>
  <cp:lastModifiedBy>微软用户</cp:lastModifiedBy>
  <cp:lastPrinted>2016-11-29T00:47:00Z</cp:lastPrinted>
  <dcterms:created xsi:type="dcterms:W3CDTF">2016-10-04T09:33:00Z</dcterms:created>
  <dcterms:modified xsi:type="dcterms:W3CDTF">2017-01-18T03:39:12Z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2052-10.1.0.6135</vt:lpwstr>
  </property>
</Properties>
</file>